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ORGA\FB80\V80Alle\10 Becker\1 KMU-Programm\10ddd Vordrucke und Vorlagen 2021 ff\Mittelanforderung und VN\"/>
    </mc:Choice>
  </mc:AlternateContent>
  <bookViews>
    <workbookView xWindow="120" yWindow="315" windowWidth="15570" windowHeight="11130" tabRatio="889"/>
  </bookViews>
  <sheets>
    <sheet name="Ausfüllhinweise" sheetId="13" r:id="rId1"/>
    <sheet name="Mittelanforderung" sheetId="12" r:id="rId2"/>
    <sheet name="Verwendungsnachweis" sheetId="1" r:id="rId3"/>
    <sheet name="Anlage 1" sheetId="4" r:id="rId4"/>
    <sheet name="Anlage 2" sheetId="5" r:id="rId5"/>
    <sheet name="Meldebogen Arbeitsplätze" sheetId="14" r:id="rId6"/>
    <sheet name="Erläuterungen Meld. Arbpl." sheetId="15" r:id="rId7"/>
  </sheets>
  <definedNames>
    <definedName name="_xlnm.Print_Area" localSheetId="3">'Anlage 1'!$A$1:$AD$30</definedName>
    <definedName name="_xlnm.Print_Area" localSheetId="4">'Anlage 2'!$A$1:$Z$264</definedName>
    <definedName name="_xlnm.Print_Area" localSheetId="5">'Meldebogen Arbeitsplätze'!$A$1:$AG$126</definedName>
    <definedName name="_xlnm.Print_Area" localSheetId="1">Mittelanforderung!$A$1:$AE$100</definedName>
  </definedNames>
  <calcPr calcId="162913"/>
</workbook>
</file>

<file path=xl/calcChain.xml><?xml version="1.0" encoding="utf-8"?>
<calcChain xmlns="http://schemas.openxmlformats.org/spreadsheetml/2006/main">
  <c r="Y94" i="14" l="1"/>
  <c r="U94" i="14"/>
  <c r="AC94" i="14" s="1"/>
  <c r="Y96" i="14"/>
  <c r="U96" i="14"/>
  <c r="AC96" i="14" s="1"/>
  <c r="AE29" i="4" l="1"/>
  <c r="AD29" i="4"/>
  <c r="K56" i="14" l="1"/>
  <c r="W52" i="12"/>
  <c r="W46" i="1" l="1"/>
  <c r="P106" i="1"/>
  <c r="P92" i="1"/>
  <c r="T105" i="1" l="1"/>
  <c r="T87" i="1"/>
  <c r="T89" i="1"/>
  <c r="T90" i="1"/>
  <c r="T91" i="1"/>
  <c r="K41" i="14" l="1"/>
  <c r="K39" i="14"/>
  <c r="B36" i="14"/>
  <c r="B26" i="14"/>
  <c r="B23" i="14"/>
  <c r="B20" i="14"/>
  <c r="F17" i="14"/>
  <c r="J163" i="1"/>
  <c r="K125" i="14"/>
  <c r="Y232" i="5"/>
  <c r="Y199" i="5"/>
  <c r="Y166" i="5"/>
  <c r="Y133" i="5"/>
  <c r="Y100" i="5"/>
  <c r="Y67" i="5"/>
  <c r="Y34" i="5"/>
  <c r="Y1" i="5"/>
  <c r="AC1" i="4"/>
  <c r="T104" i="1"/>
  <c r="T103" i="1"/>
  <c r="U90" i="14"/>
  <c r="AC90" i="14" s="1"/>
  <c r="Y90" i="14"/>
  <c r="U92" i="14"/>
  <c r="AC92" i="14" s="1"/>
  <c r="Y92" i="14"/>
  <c r="U98" i="14"/>
  <c r="Y98" i="14"/>
  <c r="U100" i="14"/>
  <c r="Y100" i="14"/>
  <c r="U109" i="14"/>
  <c r="AC109" i="14" s="1"/>
  <c r="Y109" i="14"/>
  <c r="U111" i="14"/>
  <c r="Y111" i="14"/>
  <c r="U113" i="14"/>
  <c r="Y113" i="14"/>
  <c r="AC113" i="14" s="1"/>
  <c r="U115" i="14"/>
  <c r="AC115" i="14" s="1"/>
  <c r="Y115" i="14"/>
  <c r="O51" i="1"/>
  <c r="W40" i="1"/>
  <c r="K42" i="1"/>
  <c r="K40" i="1"/>
  <c r="B36" i="1"/>
  <c r="B34" i="1"/>
  <c r="B26" i="1"/>
  <c r="B23" i="1"/>
  <c r="C236" i="5"/>
  <c r="C203" i="5"/>
  <c r="C170" i="5"/>
  <c r="C137" i="5"/>
  <c r="C104" i="5"/>
  <c r="C71" i="5"/>
  <c r="C38" i="5"/>
  <c r="C5" i="5"/>
  <c r="C5" i="4"/>
  <c r="B20" i="1"/>
  <c r="G238" i="5"/>
  <c r="G205" i="5"/>
  <c r="G172" i="5"/>
  <c r="G139" i="5"/>
  <c r="G106" i="5"/>
  <c r="G73" i="5"/>
  <c r="G40" i="5"/>
  <c r="G7" i="5"/>
  <c r="G7" i="4"/>
  <c r="F17" i="1"/>
  <c r="W44" i="1"/>
  <c r="Z259" i="5"/>
  <c r="Y259" i="5"/>
  <c r="X105" i="1" s="1"/>
  <c r="AB105" i="1" s="1"/>
  <c r="Z226" i="5"/>
  <c r="Y226" i="5"/>
  <c r="X104" i="1" s="1"/>
  <c r="AB104" i="1" s="1"/>
  <c r="Z193" i="5"/>
  <c r="Y193" i="5"/>
  <c r="X103" i="1"/>
  <c r="Z160" i="5"/>
  <c r="Y160" i="5"/>
  <c r="X102" i="1" s="1"/>
  <c r="AB102" i="1" s="1"/>
  <c r="Z127" i="5"/>
  <c r="Y127" i="5"/>
  <c r="X101" i="1" s="1"/>
  <c r="Z94" i="5"/>
  <c r="Y94" i="5"/>
  <c r="X100" i="1" s="1"/>
  <c r="Z61" i="5"/>
  <c r="Y61" i="5"/>
  <c r="X99" i="1" s="1"/>
  <c r="AB99" i="1" s="1"/>
  <c r="Z28" i="5"/>
  <c r="Y28" i="5"/>
  <c r="X98" i="1" s="1"/>
  <c r="T102" i="1"/>
  <c r="T101" i="1"/>
  <c r="T100" i="1"/>
  <c r="T99" i="1"/>
  <c r="T98" i="1"/>
  <c r="AB89" i="1"/>
  <c r="AB88" i="1"/>
  <c r="AB87" i="1"/>
  <c r="AC98" i="14" l="1"/>
  <c r="U122" i="14"/>
  <c r="AC111" i="14"/>
  <c r="Y122" i="14"/>
  <c r="X106" i="1"/>
  <c r="AB100" i="1" s="1"/>
  <c r="AB98" i="1"/>
  <c r="W59" i="12"/>
  <c r="W61" i="12" s="1"/>
  <c r="AC100" i="14"/>
  <c r="AC122" i="14" l="1"/>
  <c r="AB101" i="1"/>
  <c r="AB103" i="1"/>
  <c r="AB90" i="1"/>
  <c r="T88" i="1"/>
  <c r="AB91" i="1" l="1"/>
</calcChain>
</file>

<file path=xl/comments1.xml><?xml version="1.0" encoding="utf-8"?>
<comments xmlns="http://schemas.openxmlformats.org/spreadsheetml/2006/main">
  <authors>
    <author>Becker, Svenja</author>
  </authors>
  <commentList>
    <comment ref="F17" authorId="0" shapeId="0">
      <text>
        <r>
          <rPr>
            <b/>
            <sz val="8"/>
            <color indexed="81"/>
            <rFont val="Segoe UI"/>
            <family val="2"/>
          </rPr>
          <t>Becker, Svenja:</t>
        </r>
        <r>
          <rPr>
            <sz val="8"/>
            <color indexed="81"/>
            <rFont val="Segoe UI"/>
            <family val="2"/>
          </rPr>
          <t xml:space="preserve">
Beginnen Sie hier mit dem Ausfüllen, das Aktenzeichen und einige weitere Angaben aus dem Formular Mittelanforderung werden automatisch in die folgenden Tabellenblätter übetragen.
Felder, in denen eine "Null" angezeigt wird, sind mit den folgenden Tabellenblättern verknüpft. Lassen Sie diese Angabe vorerst stehen und prüfen Sie diese am Ende, ob die Verknüpfung korrekt funktioniert hat. Dabei bin ich Ihnen gerne behilflich.</t>
        </r>
      </text>
    </comment>
    <comment ref="B34" authorId="0" shapeId="0">
      <text>
        <r>
          <rPr>
            <b/>
            <sz val="8"/>
            <color indexed="81"/>
            <rFont val="Segoe UI"/>
            <family val="2"/>
          </rPr>
          <t>Becker, Svenja:</t>
        </r>
        <r>
          <rPr>
            <sz val="8"/>
            <color indexed="81"/>
            <rFont val="Segoe UI"/>
            <family val="2"/>
          </rPr>
          <t xml:space="preserve">
Benennen Sie hier das Vorhaben, z. B. "Errichtung Betriebsstätte", "Webauftritt" usw.</t>
        </r>
      </text>
    </comment>
    <comment ref="B36" authorId="0" shapeId="0">
      <text>
        <r>
          <rPr>
            <b/>
            <sz val="8"/>
            <color indexed="81"/>
            <rFont val="Segoe UI"/>
            <family val="2"/>
          </rPr>
          <t>Becker, Svenja:</t>
        </r>
        <r>
          <rPr>
            <sz val="8"/>
            <color indexed="81"/>
            <rFont val="Segoe UI"/>
            <family val="2"/>
          </rPr>
          <t xml:space="preserve">
Als Verwendungszweck wird in der Regel ihr Aktenzeichen "KMU xxxx/xxx" angegeben. Sollten Sie einen eigenen Verwendungszweck zur Zuordnung der Zahlung wünschen, geben Sie diesen hier an.</t>
        </r>
      </text>
    </comment>
    <comment ref="AE41" authorId="0" shapeId="0">
      <text>
        <r>
          <rPr>
            <b/>
            <sz val="8"/>
            <color indexed="81"/>
            <rFont val="Segoe UI"/>
            <family val="2"/>
          </rPr>
          <t>Becker, Svenja:</t>
        </r>
        <r>
          <rPr>
            <sz val="8"/>
            <color indexed="81"/>
            <rFont val="Segoe UI"/>
            <family val="2"/>
          </rPr>
          <t xml:space="preserve">
Diese Angaben entnehmen Sie bitte Ihrem Zuwendungsbescheid!</t>
        </r>
      </text>
    </comment>
    <comment ref="W52" authorId="0" shapeId="0">
      <text>
        <r>
          <rPr>
            <b/>
            <sz val="9"/>
            <color indexed="81"/>
            <rFont val="Segoe UI"/>
            <family val="2"/>
          </rPr>
          <t>Becker, Svenja:</t>
        </r>
        <r>
          <rPr>
            <sz val="9"/>
            <color indexed="81"/>
            <rFont val="Segoe UI"/>
            <family val="2"/>
          </rPr>
          <t xml:space="preserve">
Beim Gesamtvewendungsnachweis setzen Sie diese Angabe bitte manuell auf 0,00 €</t>
        </r>
      </text>
    </comment>
    <comment ref="O57" authorId="0" shapeId="0">
      <text>
        <r>
          <rPr>
            <b/>
            <sz val="8"/>
            <color indexed="81"/>
            <rFont val="Segoe UI"/>
            <family val="2"/>
          </rPr>
          <t>Becker, Svenja:</t>
        </r>
        <r>
          <rPr>
            <sz val="8"/>
            <color indexed="81"/>
            <rFont val="Segoe UI"/>
            <family val="2"/>
          </rPr>
          <t xml:space="preserve">
Tatsächlichen Beginn des Vorhabens eintragen. Achten Sie bitte auf den im Zuwendungsbescheid benannten Durchführungszeitraum!</t>
        </r>
      </text>
    </comment>
    <comment ref="W63" authorId="0" shapeId="0">
      <text>
        <r>
          <rPr>
            <b/>
            <sz val="8"/>
            <color indexed="81"/>
            <rFont val="Segoe UI"/>
            <family val="2"/>
          </rPr>
          <t>Becker, Svenja:</t>
        </r>
        <r>
          <rPr>
            <sz val="8"/>
            <color indexed="81"/>
            <rFont val="Segoe UI"/>
            <family val="2"/>
          </rPr>
          <t xml:space="preserve">
Manuell eintragen!</t>
        </r>
      </text>
    </comment>
  </commentList>
</comments>
</file>

<file path=xl/comments2.xml><?xml version="1.0" encoding="utf-8"?>
<comments xmlns="http://schemas.openxmlformats.org/spreadsheetml/2006/main">
  <authors>
    <author>Becker, Svenja</author>
  </authors>
  <commentList>
    <comment ref="X30" authorId="0" shapeId="0">
      <text>
        <r>
          <rPr>
            <b/>
            <sz val="8"/>
            <color indexed="81"/>
            <rFont val="Segoe UI"/>
            <family val="2"/>
          </rPr>
          <t>Becker, Svenja:</t>
        </r>
        <r>
          <rPr>
            <sz val="8"/>
            <color indexed="81"/>
            <rFont val="Segoe UI"/>
            <family val="2"/>
          </rPr>
          <t xml:space="preserve">
auswählen</t>
        </r>
      </text>
    </comment>
    <comment ref="O53" authorId="0" shapeId="0">
      <text>
        <r>
          <rPr>
            <b/>
            <sz val="8"/>
            <color indexed="81"/>
            <rFont val="Segoe UI"/>
            <family val="2"/>
          </rPr>
          <t>Becker, Svenja:</t>
        </r>
        <r>
          <rPr>
            <sz val="8"/>
            <color indexed="81"/>
            <rFont val="Segoe UI"/>
            <family val="2"/>
          </rPr>
          <t xml:space="preserve">
In der Regel endet das Vorhaben mit Zahlung der letzten Rechnung.</t>
        </r>
      </text>
    </comment>
    <comment ref="B58" authorId="0" shapeId="0">
      <text>
        <r>
          <rPr>
            <b/>
            <sz val="8"/>
            <color indexed="81"/>
            <rFont val="Segoe UI"/>
            <family val="2"/>
          </rPr>
          <t>Becker, Svenja:</t>
        </r>
        <r>
          <rPr>
            <sz val="8"/>
            <color indexed="81"/>
            <rFont val="Segoe UI"/>
            <family val="2"/>
          </rPr>
          <t xml:space="preserve">
Beispiel: "Das Vorhaben wurde wie geplant durchgeführt. Alle geplanten Investitionen wurden getätigt und alle geplanten Arbeitsplätze wurden geschaffen und besetzt. Es haben sich folgende Besonderheiten ergeben: …" Beim Zwischenverwendungsnachweis geben Sie bitten an, wie weit ihr Vorhaben durchgeführt wurde und weisen Sie ggf. auf Verzögerungen o. ä. hin.</t>
        </r>
      </text>
    </comment>
    <comment ref="P87" authorId="0" shapeId="0">
      <text>
        <r>
          <rPr>
            <b/>
            <sz val="8"/>
            <color indexed="81"/>
            <rFont val="Segoe UI"/>
            <family val="2"/>
          </rPr>
          <t>Becker, Svenja:</t>
        </r>
        <r>
          <rPr>
            <sz val="8"/>
            <color indexed="81"/>
            <rFont val="Segoe UI"/>
            <family val="2"/>
          </rPr>
          <t xml:space="preserve">
Diese Angaben entnehmen Sie dem Finanzierungsplan, der in Ihrem Zuwendungsbescheid aufgeführt ist.</t>
        </r>
      </text>
    </comment>
    <comment ref="T87" authorId="0" shapeId="0">
      <text>
        <r>
          <rPr>
            <b/>
            <sz val="8"/>
            <color indexed="81"/>
            <rFont val="Segoe UI"/>
            <family val="2"/>
          </rPr>
          <t>Becker, Svenja:</t>
        </r>
        <r>
          <rPr>
            <sz val="8"/>
            <color indexed="81"/>
            <rFont val="Segoe UI"/>
            <family val="2"/>
          </rPr>
          <t xml:space="preserve">
Die Berechnung der prozentualen Verteilung erfolgt automatisch.</t>
        </r>
      </text>
    </comment>
    <comment ref="X87" authorId="0" shapeId="0">
      <text>
        <r>
          <rPr>
            <b/>
            <sz val="8"/>
            <color indexed="81"/>
            <rFont val="Segoe UI"/>
            <family val="2"/>
          </rPr>
          <t>Becker, Svenja:</t>
        </r>
        <r>
          <rPr>
            <sz val="8"/>
            <color indexed="81"/>
            <rFont val="Segoe UI"/>
            <family val="2"/>
          </rPr>
          <t xml:space="preserve">
Die Datei ist nicht geschützt. Sie können eigene Verknüpfungen zu Anlage 1 machen oder die Angaben händisch eintragen.</t>
        </r>
      </text>
    </comment>
    <comment ref="AB87" authorId="0" shapeId="0">
      <text>
        <r>
          <rPr>
            <b/>
            <sz val="8"/>
            <color indexed="81"/>
            <rFont val="Segoe UI"/>
            <family val="2"/>
          </rPr>
          <t>Becker, Svenja:</t>
        </r>
        <r>
          <rPr>
            <sz val="8"/>
            <color indexed="81"/>
            <rFont val="Segoe UI"/>
            <family val="2"/>
          </rPr>
          <t xml:space="preserve">
Die prozentuale Verteilung wird automatisch berechnet.</t>
        </r>
      </text>
    </comment>
    <comment ref="AB91" authorId="0" shapeId="0">
      <text>
        <r>
          <rPr>
            <b/>
            <sz val="9"/>
            <color indexed="81"/>
            <rFont val="Segoe UI"/>
            <family val="2"/>
          </rPr>
          <t>Becker, Svenja:</t>
        </r>
        <r>
          <rPr>
            <sz val="9"/>
            <color indexed="81"/>
            <rFont val="Segoe UI"/>
            <family val="2"/>
          </rPr>
          <t xml:space="preserve">
Hier tragen Sie den beantragten Zuschussbetrag ein, den Sie selbst vorfinanzieren mussten!</t>
        </r>
      </text>
    </comment>
    <comment ref="X92" authorId="0" shapeId="0">
      <text>
        <r>
          <rPr>
            <b/>
            <sz val="8"/>
            <color indexed="81"/>
            <rFont val="Segoe UI"/>
            <family val="2"/>
          </rPr>
          <t>Becker, Svenja:</t>
        </r>
        <r>
          <rPr>
            <sz val="8"/>
            <color indexed="81"/>
            <rFont val="Segoe UI"/>
            <family val="2"/>
          </rPr>
          <t xml:space="preserve">
Verknüpfung zu Anlage 1</t>
        </r>
      </text>
    </comment>
    <comment ref="P98" authorId="0" shapeId="0">
      <text>
        <r>
          <rPr>
            <b/>
            <sz val="8"/>
            <color indexed="81"/>
            <rFont val="Segoe UI"/>
            <family val="2"/>
          </rPr>
          <t>Becker, Svenja:</t>
        </r>
        <r>
          <rPr>
            <sz val="8"/>
            <color indexed="81"/>
            <rFont val="Segoe UI"/>
            <family val="2"/>
          </rPr>
          <t xml:space="preserve">
Diese Angaben entnehmen Sie bitte aus dem Investitionsplan in Ihrem Zuwendungsbescheid.</t>
        </r>
      </text>
    </comment>
  </commentList>
</comments>
</file>

<file path=xl/sharedStrings.xml><?xml version="1.0" encoding="utf-8"?>
<sst xmlns="http://schemas.openxmlformats.org/spreadsheetml/2006/main" count="528" uniqueCount="248">
  <si>
    <t>-</t>
  </si>
  <si>
    <t xml:space="preserve"> </t>
  </si>
  <si>
    <t>Antragsnummer</t>
  </si>
  <si>
    <t>Name, Vorname / Firma</t>
  </si>
  <si>
    <t>Ansprechpartner: Name, Telefon, E-Mail</t>
  </si>
  <si>
    <t>Verwendungszweck (Bezeichnung des Vorhabens)</t>
  </si>
  <si>
    <t xml:space="preserve">Zuwendungsbescheid vom </t>
  </si>
  <si>
    <t>über</t>
  </si>
  <si>
    <t>Euro</t>
  </si>
  <si>
    <t>Tag</t>
  </si>
  <si>
    <t>Monat</t>
  </si>
  <si>
    <t>Jahr</t>
  </si>
  <si>
    <t>Bisher wurden insgesamt ausgezahlt:</t>
  </si>
  <si>
    <t>Mit dem Vorhaben wurde begonnen am:</t>
  </si>
  <si>
    <t>Das Vorhaben endete am:</t>
  </si>
  <si>
    <t>Art</t>
  </si>
  <si>
    <t>Tatsächliche Einnahmen</t>
  </si>
  <si>
    <t>Betrag (Euro)</t>
  </si>
  <si>
    <t>Anteil (%)</t>
  </si>
  <si>
    <t>Eigenmittel</t>
  </si>
  <si>
    <t>Summe</t>
  </si>
  <si>
    <t>2.2 Ausgaben</t>
  </si>
  <si>
    <t>Tatsächliche Ausgaben</t>
  </si>
  <si>
    <t>Die bewilligte Zuwendung wird …</t>
  </si>
  <si>
    <t>in voller Höhe benötigt.</t>
  </si>
  <si>
    <t>nur teilweise benötigt.</t>
  </si>
  <si>
    <t>Ein Restbetrag in Höhe von</t>
  </si>
  <si>
    <t>Euro wird noch benötigt.</t>
  </si>
  <si>
    <t>Eine Überzahlung in Höhe von</t>
  </si>
  <si>
    <t>Euro wurde bereits zurückgezahlt.</t>
  </si>
  <si>
    <t xml:space="preserve">Weicht der Aufbewahrungsort der Unterlagen für das Projekt (inkl. Belege und Zahlbelege) 
während der Aufbewahrungsfrist von der o. g. Adresse ab? 
</t>
  </si>
  <si>
    <t>Nein</t>
  </si>
  <si>
    <t>Name, Vorname, Firma</t>
  </si>
  <si>
    <t xml:space="preserve">Bitte beachten Sie, dass Sie uns zukünftige Änderungen innerhalb der Aufbewahrungsfrist
(z. B. durch Auslagerungen) unaufgefordert und unmittelbar nach ihrem Eintritt mitzuteilen haben. </t>
  </si>
  <si>
    <t>Die vorgenannten Angaben stimmen mit dem Zuwendungsbescheid, den Büchern und den Belegen überein.</t>
  </si>
  <si>
    <t>Die Ausgaben waren vorhabenbezogen und notwendig. Es ist wirtschaftlich und sparsam verfahren worden.</t>
  </si>
  <si>
    <t>Soweit die Möglichkeit zum Vorsteuerabzug nach § 15 Umsatzsteuergesetz besteht, wurden nur die Entgelte (Preis ohne Umsatzsteuer) nachgewiesen.</t>
  </si>
  <si>
    <t>Unterschrift und Stempel des Zuwendungsempfängers</t>
  </si>
  <si>
    <t>Die Richtigkeit des Verwendungsnachweises wird bescheinigt.</t>
  </si>
  <si>
    <t>Folgende Unstimmigkeiten wurden im Rahmen der Prüfung festgestellt:</t>
  </si>
  <si>
    <t>Unterschrift und Stempel des Steuerberaters/Wirtschaftsprüfers</t>
  </si>
  <si>
    <t>Stadt Wilhelmshaven</t>
  </si>
  <si>
    <t>Fachbereich Wirtschaft</t>
  </si>
  <si>
    <t>und Regionalmanagement</t>
  </si>
  <si>
    <t>26382 Wilhelmshaven</t>
  </si>
  <si>
    <t>Verwendungsnachweis</t>
  </si>
  <si>
    <t>Zwischennachweis</t>
  </si>
  <si>
    <r>
      <t>2.1 Einnahmen</t>
    </r>
    <r>
      <rPr>
        <sz val="10"/>
        <rFont val="DIN Offc"/>
        <family val="2"/>
      </rPr>
      <t xml:space="preserve"> (Finanzierung des Vorhabens)</t>
    </r>
  </si>
  <si>
    <r>
      <t xml:space="preserve">(Dieser Abschnitt ist bei Vorlage eines Zwischennachweises </t>
    </r>
    <r>
      <rPr>
        <u/>
        <sz val="9"/>
        <rFont val="DIN Offc"/>
        <family val="2"/>
      </rPr>
      <t>nicht</t>
    </r>
    <r>
      <rPr>
        <sz val="9"/>
        <rFont val="DIN Offc"/>
        <family val="2"/>
      </rPr>
      <t xml:space="preserve"> erforderlich)</t>
    </r>
  </si>
  <si>
    <t>Der Oberbürgermeister</t>
  </si>
  <si>
    <t>KMU-Programm Wilhelmshaven</t>
  </si>
  <si>
    <t>Finanzierungshilfen zur Förderung</t>
  </si>
  <si>
    <t>kleiner und mittlerer Unternehmen</t>
  </si>
  <si>
    <t>letzter Änderungsbescheid</t>
  </si>
  <si>
    <t>Durch die aufgeführten Bescheide wurden insgesamt bewilligt:</t>
  </si>
  <si>
    <t>Zur detaillierten Darstellung der Einnahmen und Ausgaben fügen Sie bitte die Anlagen 1 und 2 bei.</t>
  </si>
  <si>
    <t>Bewilligte Zuwendung</t>
  </si>
  <si>
    <t>Weitere öffentliche Finanzierungshilfen</t>
  </si>
  <si>
    <t>Beihilfefreie Fremdfinanzierung</t>
  </si>
  <si>
    <t>Zwischenfinanzierung</t>
  </si>
  <si>
    <t>Art der Investition / Ausgabe</t>
  </si>
  <si>
    <t>Gesamtfinanzierung</t>
  </si>
  <si>
    <t xml:space="preserve">1. Grunderwerbskosten </t>
  </si>
  <si>
    <t xml:space="preserve">2. Bauliche Investitionen </t>
  </si>
  <si>
    <t xml:space="preserve">3. Maschinen und Anlagen </t>
  </si>
  <si>
    <t>6. Gebäude</t>
  </si>
  <si>
    <t>4. Betriebs- und Geschäftsausstattung</t>
  </si>
  <si>
    <t>7. Warenlager</t>
  </si>
  <si>
    <t>5. Immaterielle Wirtschaftsgüter</t>
  </si>
  <si>
    <t>8. Werk- und Verbrauchsstoffe</t>
  </si>
  <si>
    <t>(gegliedert nach Kostengruppen, s.u.)</t>
  </si>
  <si>
    <t>Jedes Wirtschaftsgut ist einer Kostengruppe zuzuordnen:</t>
  </si>
  <si>
    <t>2.   Zahlenmäßiger Nachweis</t>
  </si>
  <si>
    <t>1.   Angaben zum Vorhaben</t>
  </si>
  <si>
    <t>Ja  (bitte die zutreffende Adresse angeben):</t>
  </si>
  <si>
    <t>Straße, PLZ Ort</t>
  </si>
  <si>
    <t>Das Vergaberecht wurde beachtet. Soweit Vergleichsangebote eingeholt wurden, ist dies dokumentiert worden.</t>
  </si>
  <si>
    <t>3.    Gegenüberstellung der Einnahmen und Ausgaben</t>
  </si>
  <si>
    <t>4.   Aufbewahrung der Unterlagen</t>
  </si>
  <si>
    <t>5.   Bestätigung des Zuwendungsempfängers</t>
  </si>
  <si>
    <t>6.   Externe Prüfbescheinigung</t>
  </si>
  <si>
    <t>Lt. Ausgabenplan des
Zuwendungsbescheides</t>
  </si>
  <si>
    <t>Blatt 1</t>
  </si>
  <si>
    <t>Zahlenmäßiger Nachweis über die Einnahmen</t>
  </si>
  <si>
    <t>Antragsteller:</t>
  </si>
  <si>
    <t>Antragsnummer:</t>
  </si>
  <si>
    <t>Lfd. Nr.</t>
  </si>
  <si>
    <t>Tag der Zahlung</t>
  </si>
  <si>
    <t>Zahlende oder Zahlender sowie Grund der Zahlung</t>
  </si>
  <si>
    <t>Einnahme
Einzelbetrag in Euro</t>
  </si>
  <si>
    <r>
      <t>Kostengruppe</t>
    </r>
    <r>
      <rPr>
        <b/>
        <vertAlign val="superscript"/>
        <sz val="10"/>
        <color indexed="8"/>
        <rFont val="DIN Offc"/>
        <family val="2"/>
      </rPr>
      <t>1)</t>
    </r>
    <r>
      <rPr>
        <b/>
        <sz val="10"/>
        <color indexed="8"/>
        <rFont val="DIN Offc"/>
        <family val="2"/>
      </rPr>
      <t>:</t>
    </r>
  </si>
  <si>
    <t>Rechnungs-
datum</t>
  </si>
  <si>
    <t>Zahldatum</t>
  </si>
  <si>
    <t>Zahlungsempfänger</t>
  </si>
  <si>
    <t>Wirtschaftsgut / Leistung</t>
  </si>
  <si>
    <t>Nettobetrag
in Euro</t>
  </si>
  <si>
    <t>förderfähiger Betrag in Euro</t>
  </si>
  <si>
    <r>
      <rPr>
        <vertAlign val="superscript"/>
        <sz val="9"/>
        <color indexed="8"/>
        <rFont val="DIN Offc"/>
        <family val="2"/>
      </rPr>
      <t>1)</t>
    </r>
    <r>
      <rPr>
        <sz val="9"/>
        <color indexed="8"/>
        <rFont val="DIN Offc"/>
        <family val="2"/>
      </rPr>
      <t xml:space="preserve"> </t>
    </r>
    <r>
      <rPr>
        <u/>
        <sz val="9"/>
        <color indexed="8"/>
        <rFont val="DIN Offc"/>
        <family val="2"/>
      </rPr>
      <t>Hinweis</t>
    </r>
    <r>
      <rPr>
        <sz val="9"/>
        <color indexed="8"/>
        <rFont val="DIN Offc"/>
        <family val="2"/>
      </rPr>
      <t>: Die Anlage 2 ist für jede im Zuwendungsbescheid genannte Kostengruppe separat auszufüllen.</t>
    </r>
  </si>
  <si>
    <t xml:space="preserve">   1. Grunderwerbskosten, 2. Bauliche Investitionen, 3. Maschinen und Anlagen, 4. Betriebs- und Geschäftsausstattung, 5. Immaterielle Wirtschaftsgüter, </t>
  </si>
  <si>
    <t xml:space="preserve">   6. Gebäude, 7. Warenlager, 8. Werk- und Verbrauchsstoffe</t>
  </si>
  <si>
    <t>Blatt 2</t>
  </si>
  <si>
    <t>Blatt 3</t>
  </si>
  <si>
    <t>Blatt 4</t>
  </si>
  <si>
    <t>Blatt 5</t>
  </si>
  <si>
    <t>Blatt 6</t>
  </si>
  <si>
    <t>Der Verwendungsnachweis wurde in vollem Umfang geprüft. Es wird bestätigt, dass</t>
  </si>
  <si>
    <t>die Lieferung und Leistungserstellung im Durchführungszeitraum erfolgte,</t>
  </si>
  <si>
    <t>gewährte Skonti und Rabatte in Abzug gebracht wurden,</t>
  </si>
  <si>
    <t>keine Eigenleistungen enthalten sind,</t>
  </si>
  <si>
    <t>alle geförderten Wirtschaftsgüter im Anlagevermögen aktiviert worden sind bzw. im Anlageverzeichnis der Einnahmeüberschussrechnung aufgenommen worden sind.</t>
  </si>
  <si>
    <t>◦</t>
  </si>
  <si>
    <t>alle im Verwendungsnachweis abgerechneten Ausgaben der geförderten maßnahme zuzuordnen sind und auch tatsächlich geleistet worden sind,</t>
  </si>
  <si>
    <t>Dieser Abschnitt ist nur auf Verlangen der Stadt Wilhelmshaven auszufüllen.
Bei Vorlage eines Zwischennachweises dieser Abschnitt nicht erforderlich.</t>
  </si>
  <si>
    <t>1.1   Sachbericht</t>
  </si>
  <si>
    <t>(Datum)</t>
  </si>
  <si>
    <r>
      <rPr>
        <b/>
        <u/>
        <sz val="11"/>
        <color indexed="8"/>
        <rFont val="DIN Offc"/>
        <family val="2"/>
      </rPr>
      <t>Anlage 1</t>
    </r>
    <r>
      <rPr>
        <b/>
        <sz val="11"/>
        <color indexed="8"/>
        <rFont val="DIN Offc"/>
        <family val="2"/>
      </rPr>
      <t xml:space="preserve"> zu Mittelanforderung / Verwendungs- / Zwischennachweis vom</t>
    </r>
  </si>
  <si>
    <t>KMU</t>
  </si>
  <si>
    <t>Zahlenmäßiger Nachweis der Ausgaben</t>
  </si>
  <si>
    <t>1 Grunderwerbskosten</t>
  </si>
  <si>
    <t>Blatt 7</t>
  </si>
  <si>
    <t>Blatt 8</t>
  </si>
  <si>
    <t>2 Bauliche Investitionen</t>
  </si>
  <si>
    <t>3 Maschinen und Anlagen</t>
  </si>
  <si>
    <t>4 Betriebs- und Geschäftsausstattung</t>
  </si>
  <si>
    <t>5 Immaterielle Wirtschaftsgüter</t>
  </si>
  <si>
    <t>6 Gebäude</t>
  </si>
  <si>
    <t>7 Warenlager</t>
  </si>
  <si>
    <t>8 Werk- und Verbrauchsstoffe</t>
  </si>
  <si>
    <t>Mittelanforderung</t>
  </si>
  <si>
    <t>1.   Bezeichnung des Vorhabens</t>
  </si>
  <si>
    <t>Verwendungszweck</t>
  </si>
  <si>
    <t>2.   Angaben laut Zuwendungsbescheid</t>
  </si>
  <si>
    <t>%</t>
  </si>
  <si>
    <t>10 %-Einbehalt laut Zuwendungsbescheid:</t>
  </si>
  <si>
    <t>3.   Berechnung der Mittelanforderung</t>
  </si>
  <si>
    <t>Darauf anteiliger Zuschuss bei o.g. Fördersatz:</t>
  </si>
  <si>
    <t>Abzüglich bisher ausgezahlter Zuschussbträge:</t>
  </si>
  <si>
    <t>Anforderungsbetrag:</t>
  </si>
  <si>
    <t>Möglicher Auszahlungsbetrag:</t>
  </si>
  <si>
    <t>4.   Zahlenmäßiger Nachweis</t>
  </si>
  <si>
    <t>5.   Auszahlungsinformationen / Bankverbindung</t>
  </si>
  <si>
    <t>IBAN</t>
  </si>
  <si>
    <t>BIC</t>
  </si>
  <si>
    <t>D</t>
  </si>
  <si>
    <t>E</t>
  </si>
  <si>
    <t>Kreditinstitut</t>
  </si>
  <si>
    <t>Kontoinhaber</t>
  </si>
  <si>
    <t>Die Maßnahme wurde bzw. wird entsprechend den Bedingungen und Auflagen im Zuwendungsbescheid durchgeführt. Der Zuwendungszweck wird erfüllt. Die Rechnungen für die geltend gemachten Ausgaben wurden bis zum Tag der Mittelanforderung beglichen. Der angeforderte Betrag wird für den im Zuwendungsbescheid genannten Zweck verwendet. Die in der Mittelanforderung angegeben Beträge sind nach den Festlegungen der Förderrichtlinie förderfähige Ausgaben.</t>
  </si>
  <si>
    <t>Höhe der Investitionen</t>
  </si>
  <si>
    <t>Aus den oben gemachten Angaben berechnete Zahl der Dauerarbeitsplätze</t>
  </si>
  <si>
    <t>Männer</t>
  </si>
  <si>
    <t>Frauen</t>
  </si>
  <si>
    <t>2.6 Anzahl der vorhandenen Dauerarbeitsplätze</t>
  </si>
  <si>
    <t>Anzahl der Arbeitswochen</t>
  </si>
  <si>
    <t>Wochenarbeitszeit in Stunden</t>
  </si>
  <si>
    <t>2.5 Saisonarbeitsplätze</t>
  </si>
  <si>
    <t>2.4 Teilzeitarbeitsplätze</t>
  </si>
  <si>
    <t>Beschäftigte auf einem Ausbildungsplatz</t>
  </si>
  <si>
    <t>2.3 Ausbildungsplätze</t>
  </si>
  <si>
    <t>2.2 Vollzeitarbeitsplätze</t>
  </si>
  <si>
    <t>Stunden pro Woche.</t>
  </si>
  <si>
    <t xml:space="preserve">Die tarifliche / regelmäßige Arbeitszeit für Vollzeitarbeitsplätze in der geförderten Betriebsstätte beträgt </t>
  </si>
  <si>
    <t>2.1 Wochenarbeitszeit</t>
  </si>
  <si>
    <t>Die folgenden Angaben beziehen sich auf den Tag des auf Seite 1 genannten tatsächlichen Vorhabenendes!</t>
  </si>
  <si>
    <t>2.   Berechnung der tatsächlich vorhandenen Zahl von Arbeitsplätzen in der geförderten Betriebsstätte</t>
  </si>
  <si>
    <t>Im Rahmen der geförderten Maßnahme sollen:</t>
  </si>
  <si>
    <t>In der geförderten Betriebsstätte vorhandene Dauerarbeitsplätze:</t>
  </si>
  <si>
    <t>1.   Angaben laut Zuwendungsbescheid</t>
  </si>
  <si>
    <t>Meldebogen Arbeitsplätze</t>
  </si>
  <si>
    <t>U</t>
  </si>
  <si>
    <t>M</t>
  </si>
  <si>
    <t>K</t>
  </si>
  <si>
    <r>
      <t xml:space="preserve">Konnten </t>
    </r>
    <r>
      <rPr>
        <b/>
        <sz val="10"/>
        <color indexed="8"/>
        <rFont val="DIN Offc"/>
        <family val="2"/>
      </rPr>
      <t>Arbeitsplätze</t>
    </r>
    <r>
      <rPr>
        <sz val="10"/>
        <color indexed="8"/>
        <rFont val="DIN Offc"/>
        <family val="2"/>
      </rPr>
      <t xml:space="preserve"> bzw. </t>
    </r>
    <r>
      <rPr>
        <b/>
        <sz val="10"/>
        <color indexed="8"/>
        <rFont val="DIN Offc"/>
        <family val="2"/>
      </rPr>
      <t>Ausbildungsplätze</t>
    </r>
    <r>
      <rPr>
        <sz val="10"/>
        <color indexed="8"/>
        <rFont val="DIN Offc"/>
        <family val="2"/>
      </rPr>
      <t xml:space="preserve"> zwar neu geschaffen bzw. gesichert werden, aber (noch) </t>
    </r>
    <r>
      <rPr>
        <b/>
        <sz val="10"/>
        <color indexed="8"/>
        <rFont val="DIN Offc"/>
        <family val="2"/>
      </rPr>
      <t>nicht besetzt</t>
    </r>
    <r>
      <rPr>
        <sz val="10"/>
        <color indexed="8"/>
        <rFont val="DIN Offc"/>
        <family val="2"/>
      </rPr>
      <t xml:space="preserve"> werden, ist dies im Sachbericht des Verwendungsnachweises zu erläutern und zu begründen.</t>
    </r>
  </si>
  <si>
    <t>7.</t>
  </si>
  <si>
    <r>
      <rPr>
        <b/>
        <sz val="10"/>
        <color indexed="8"/>
        <rFont val="DIN Offc"/>
        <family val="2"/>
      </rPr>
      <t>Saisonarbeitsplätze</t>
    </r>
    <r>
      <rPr>
        <sz val="10"/>
        <color indexed="8"/>
        <rFont val="DIN Offc"/>
        <family val="2"/>
      </rPr>
      <t xml:space="preserve"> finden mit ihrer jahresdurchschnittlichen tariflichen Arbeitszeit als Dauerarbeitsplätze Berücksichtigung, wenn sie nach Art Betriebsstätte auf Dauer angeboten werden, jedoch aus Gründen der Jahreszeit nicht dauernd besetzt werden können.
Um die Saisonarbeitsplätze in das Vollzeitäquivalent umrechnen zu können, sind die tatsächliche Wochenarbeitszeit laut Arbeitsvertrag, die Beschäftigungsdauer in Wochen und die absolute Zahl der jeweiligen Saisonarbeitsplätze anzugeben.</t>
    </r>
  </si>
  <si>
    <t>6.</t>
  </si>
  <si>
    <r>
      <rPr>
        <b/>
        <sz val="10"/>
        <color indexed="8"/>
        <rFont val="DIN Offc"/>
        <family val="2"/>
      </rPr>
      <t>Teilzeitarbeitsplätze</t>
    </r>
    <r>
      <rPr>
        <sz val="10"/>
        <color indexed="8"/>
        <rFont val="DIN Offc"/>
        <family val="2"/>
      </rPr>
      <t xml:space="preserve"> werden im Verhältnis ihrer Arbeitsstunden zu der Anzahl der Arbeitsstunden eines Vollzeitarbeitsplatzes als Dauerarbeitsplatz berücksichtigt. Um die Teilzeitarbeitsplätze in das Vollzeitäquivalent umrechnen zu können, sind die tatsächliche Wochenarbeitszeit laut Arbeitsvertrag und die absolute Zahl der jeweiligen Teilzeitarbeitsplätze anzugeben.</t>
    </r>
  </si>
  <si>
    <t>5.</t>
  </si>
  <si>
    <r>
      <rPr>
        <b/>
        <sz val="10"/>
        <color indexed="8"/>
        <rFont val="DIN Offc"/>
        <family val="2"/>
      </rPr>
      <t>Ausbildungsplätze</t>
    </r>
    <r>
      <rPr>
        <sz val="10"/>
        <color indexed="8"/>
        <rFont val="DIN Offc"/>
        <family val="2"/>
      </rPr>
      <t xml:space="preserve"> sind mit ihrer absoluten Zahl anzugeben und werden als Vollzeitarbeitsplätze gewertet. Sie sind bei den Voll- bzw. Teilzeitarbeitsplätzen herauszurechnen.</t>
    </r>
  </si>
  <si>
    <t>4.</t>
  </si>
  <si>
    <r>
      <rPr>
        <b/>
        <sz val="10"/>
        <color indexed="8"/>
        <rFont val="DIN Offc"/>
        <family val="2"/>
      </rPr>
      <t>Vollzeitarbeitsplätze</t>
    </r>
    <r>
      <rPr>
        <sz val="10"/>
        <color indexed="8"/>
        <rFont val="DIN Offc"/>
        <family val="2"/>
      </rPr>
      <t xml:space="preserve"> liegen dann vor, wenn laut Arbeitsvertrag die volle Wochenarbeitszeit zu leisten ist.
Sie sind mit ihrer absoluten Zahl anzugeben.</t>
    </r>
  </si>
  <si>
    <t>3.</t>
  </si>
  <si>
    <r>
      <t xml:space="preserve">Die </t>
    </r>
    <r>
      <rPr>
        <b/>
        <sz val="10"/>
        <color indexed="8"/>
        <rFont val="DIN Offc"/>
        <family val="2"/>
      </rPr>
      <t>Wochenarbeitszeit</t>
    </r>
    <r>
      <rPr>
        <sz val="10"/>
        <color indexed="8"/>
        <rFont val="DIN Offc"/>
        <family val="2"/>
      </rPr>
      <t xml:space="preserve"> wird als die regelmäßige tarifliche Arbeitszeit festgelegt.
Es kann sich dabei um die in einem Manteltarifvertrag, einem Haustarifvertrag oder einer, an diese Verträge angelehnten Regelung festgelegte Arbeitsdauer handeln.
Ansonsten wird die branchenübliche Vollarbeitszeit herangezogen.</t>
    </r>
  </si>
  <si>
    <t>2.</t>
  </si>
  <si>
    <r>
      <t xml:space="preserve">Ebenso wenig werden </t>
    </r>
    <r>
      <rPr>
        <b/>
        <sz val="10"/>
        <color indexed="8"/>
        <rFont val="DIN Offc"/>
        <family val="2"/>
      </rPr>
      <t>Vertretungen</t>
    </r>
    <r>
      <rPr>
        <sz val="10"/>
        <color indexed="8"/>
        <rFont val="DIN Offc"/>
        <family val="2"/>
      </rPr>
      <t xml:space="preserve"> (Urlaub, Schwangerschaft, Wehrpflicht) und </t>
    </r>
    <r>
      <rPr>
        <b/>
        <sz val="10"/>
        <color indexed="8"/>
        <rFont val="DIN Offc"/>
        <family val="2"/>
      </rPr>
      <t>Heimarbeitsplätze</t>
    </r>
    <r>
      <rPr>
        <sz val="10"/>
        <color indexed="8"/>
        <rFont val="DIN Offc"/>
        <family val="2"/>
      </rPr>
      <t xml:space="preserve"> berücksichtigt.</t>
    </r>
  </si>
  <si>
    <r>
      <t xml:space="preserve">Arbeitsplätze, die dauernd mit </t>
    </r>
    <r>
      <rPr>
        <b/>
        <sz val="10"/>
        <color indexed="8"/>
        <rFont val="DIN Offc"/>
        <family val="2"/>
      </rPr>
      <t>Aushilfskräften</t>
    </r>
    <r>
      <rPr>
        <sz val="10"/>
        <color indexed="8"/>
        <rFont val="DIN Offc"/>
        <family val="2"/>
      </rPr>
      <t xml:space="preserve"> besetzt sind (z.B. zur Abdeckung kurzfristiger Arbeitsspitzen) sind hier nicht einzutragen.</t>
    </r>
  </si>
  <si>
    <r>
      <rPr>
        <b/>
        <sz val="10"/>
        <color indexed="8"/>
        <rFont val="DIN Offc"/>
        <family val="2"/>
      </rPr>
      <t>Zeitlich befristete Arbeitsplätze</t>
    </r>
    <r>
      <rPr>
        <sz val="10"/>
        <color indexed="8"/>
        <rFont val="DIN Offc"/>
        <family val="2"/>
      </rPr>
      <t xml:space="preserve"> (z.B. im Rahmen von Projekten) zählen nicht zu den Dauerarbeitsplätzen und dürfen daher nicht in den Meldebogen eingetragen werden!</t>
    </r>
  </si>
  <si>
    <t>Der Arbeitsplatz des/der mitarbeitenden Gründers/Gründerin bzw. Unternehmers/Unternehmerin wird hier mitberücksichtigt.</t>
  </si>
  <si>
    <r>
      <rPr>
        <b/>
        <sz val="10"/>
        <color indexed="8"/>
        <rFont val="DIN Offc"/>
        <family val="2"/>
      </rPr>
      <t>Dauerarbeitsplätze</t>
    </r>
    <r>
      <rPr>
        <sz val="10"/>
        <color indexed="8"/>
        <rFont val="DIN Offc"/>
        <family val="2"/>
      </rPr>
      <t xml:space="preserve"> sind Arbeitsplätze, die von vornherein auf Dauer angelegt sind und mit sozialversicherungspflichtig Beschäftigten besetzt werden.
Die Zahl der tatsächlich besetzten Dauerarbeitsplätze errechnet sich aus der Summe der Vollzeitarbeitsplätze, Ausbildungsplätze und der anteiligen Zahl der Teilzeit- und Saisonarbeitsplätze.</t>
    </r>
  </si>
  <si>
    <t>1.</t>
  </si>
  <si>
    <t>(Vor dem Ausfüllen bitte sorgfältig lesen!)</t>
  </si>
  <si>
    <t>Erläuterungen zum Ausfüllen des "Meldebogen Arbeitsplätze"</t>
  </si>
  <si>
    <t>Lt. Finanzierungsplan des
Zuwendungsbescheides</t>
  </si>
  <si>
    <t>Ort,</t>
  </si>
  <si>
    <t>Datum</t>
  </si>
  <si>
    <t>Wilhelmshaven,</t>
  </si>
  <si>
    <t>zusätzliche Dauerarbeitsplätze geschaffen werden.</t>
  </si>
  <si>
    <t>vorhandene Dauerarbeitsplätze gesichert werden.</t>
  </si>
  <si>
    <t>Anzahl der Beschäftigten</t>
  </si>
  <si>
    <t>Hinweis:</t>
  </si>
  <si>
    <t>Einen Briefkasten, der rund um die Uhr zugänglich ist, finden Sie am Rathaus, Rathausplatz 1, 26382 Wilhelmshaven!</t>
  </si>
  <si>
    <t>Rathausplatz 10 (RATRiUM)</t>
  </si>
  <si>
    <r>
      <rPr>
        <b/>
        <u/>
        <sz val="11"/>
        <color indexed="8"/>
        <rFont val="DIN Offc"/>
        <family val="2"/>
      </rPr>
      <t>Anlage 2</t>
    </r>
    <r>
      <rPr>
        <b/>
        <sz val="11"/>
        <color indexed="8"/>
        <rFont val="DIN Offc"/>
        <family val="2"/>
      </rPr>
      <t xml:space="preserve"> zu Mittelanforderung / Verwendungs- / Zwischennachweis vom</t>
    </r>
  </si>
  <si>
    <t>Arbeitsplatzziel am Ende des Vorhabens:</t>
  </si>
  <si>
    <t>Wichtiger Hinweis:</t>
  </si>
  <si>
    <t>Die Mittelanforderung muss spätestens einen Monat nach Ende des Vorhabens (in der Regel "Zahlung der letzten Rechnung") erfolgen! Einen Briefkasten, der rund um die Uhr zugänglich ist, finden Sie am Rathaus, Rathausplatz 1, 26382 Wilhelmshaven!</t>
  </si>
  <si>
    <t>Ausfüllhinweise</t>
  </si>
  <si>
    <t>1)</t>
  </si>
  <si>
    <t>2)</t>
  </si>
  <si>
    <t>3)</t>
  </si>
  <si>
    <t>4)</t>
  </si>
  <si>
    <t>Füllen Sie dann den Meldebogen Arbeitsplätze aus. Die Mitarbeiterzahlen zum Arbeitsplatzziel finden Sie in Ihrem Zuwendungsbescheid.</t>
  </si>
  <si>
    <t>5)</t>
  </si>
  <si>
    <t>6)</t>
  </si>
  <si>
    <t>Höhe der Investitionen im Investitionsplan</t>
  </si>
  <si>
    <t>Höhe der förderfähigen Investitionen im Investitionsplan</t>
  </si>
  <si>
    <t>Allgemeine Hinweise</t>
  </si>
  <si>
    <r>
      <t xml:space="preserve">Tatsächlich geleistete </t>
    </r>
    <r>
      <rPr>
        <b/>
        <sz val="9"/>
        <rFont val="DIN Offc"/>
        <family val="2"/>
      </rPr>
      <t>förderfähige</t>
    </r>
    <r>
      <rPr>
        <sz val="9"/>
        <rFont val="DIN Offc"/>
        <family val="2"/>
      </rPr>
      <t xml:space="preserve"> Ausgaben seit Maßnahmebeginn:</t>
    </r>
  </si>
  <si>
    <r>
      <t xml:space="preserve">Einen Briefkasten, der rund um die Uhr zugänglich ist, finden Sie am Rathaus, Rathausplatz 1, 26382 Wilhelmshaven! </t>
    </r>
    <r>
      <rPr>
        <sz val="11"/>
        <color rgb="FFFF0000"/>
        <rFont val="DIN Offc"/>
        <family val="2"/>
      </rPr>
      <t>Einreichen innerhalb 1 Monat ab letzter Zahlung, die mit dem Vorhaben zusammenhängt!</t>
    </r>
  </si>
  <si>
    <t>Prüfen Sie dann die Formulare Mittelanforderung und Verwendungsnachweis auf zu ergänzende Angaben. Nicht alles wird automatisch ausgefüllt. Die Angaben zum Investitionsplan und zum Finanzierungsplan entnehmen Sie bitte Ihrem Zuwendungsbescheid und dem finalen Stand Ihres KMU-Antrags. Der KMU-Antrag wurde Bestandteil Ihres Zuwendungsbescheides.</t>
  </si>
  <si>
    <t>Bevor Sie die Folgeseiten ausfüllen, machen Sie jetzt erst einmal mit den Anlagen weiter, siehe Ausfüllhinweise!</t>
  </si>
  <si>
    <t>Wenn Sie bereits eine eigene Aufstellung erstellt haben, fügen Sie diese gerne als Anlage bei. Dann Tragen Sie einfach die Gesamtbeträge je Kostengruppe manuell ein.</t>
  </si>
  <si>
    <t>Bitte achten Sie darauf, dass ihre eigene Liste alle benötigten Angaben enthält, wie z. B. die Zuordnung der Einzelbelege zu den Kostengruppen.</t>
  </si>
  <si>
    <t>Melden Sie sich bitte, wenn mehr Felder benötigt werden!</t>
  </si>
  <si>
    <t>Bitte lesen Sie die Ausfüllhinweise sorgfältig durch, bevor Sie mit dem Ausfüllen beginnen!</t>
  </si>
  <si>
    <t>Diese Excel-Datei enthält mehrere Reiter, die die Formulare für Mittelanforderung, Verwendungsnachweis (mit Anlage 1, Anlage 2 und Meldebogen Arbeitsplätze) enthalten. Die Datei ist nicht geschützt, damit Sie in Anlagen 1 (Einnahmen) und Anlage 2 (Ausgaben) weitere Zeilen einfügen können und ggf. weitere eigene Verknüpfungen aus den Anlagen zum Verwendungsnachweis machen können.</t>
  </si>
  <si>
    <t>Beträge der Ausgaben (Netto!) Soll mit den Ausgaben übereinstimmen!</t>
  </si>
  <si>
    <t>So klappt es mit dem Ausfüllen:</t>
  </si>
  <si>
    <t>Bei Zwischenmittelanforderung max. 90 % des Förderbetrags, aber max. so viel, wie mit den bereits bezahlten Rechnungsbelegen möglich ist. Empfehlung: Fordern Sie bei Zwischenmittelanforderungen nur soviel an Förderbetrag ab, wie Sie bereits auch mit ggf. erst teilweise erfüllten Arbeitsplatzziel darstellen können, um Überzahlungen zu vermeiden, denn Rückforderungen wären ab Auszahlungstag zu verzinsen.</t>
  </si>
  <si>
    <r>
      <t xml:space="preserve">Beginnen Sie mit dem Ausfüllen im Reiter </t>
    </r>
    <r>
      <rPr>
        <b/>
        <sz val="11"/>
        <color theme="1"/>
        <rFont val="DIN Offc"/>
        <family val="2"/>
      </rPr>
      <t>"Mittelanforderung".</t>
    </r>
    <r>
      <rPr>
        <sz val="11"/>
        <color theme="1"/>
        <rFont val="DIN Offc"/>
        <family val="2"/>
      </rPr>
      <t xml:space="preserve"> Dabei lassen Sie Felder in denen bereits etwas ausgefüllt ist aus (hier sind Verknüpfungen zu den folgenden Tabellenblättern eingefügt). </t>
    </r>
    <r>
      <rPr>
        <b/>
        <u/>
        <sz val="11"/>
        <color theme="1"/>
        <rFont val="DIN Offc"/>
        <family val="2"/>
      </rPr>
      <t>Am besten füllen Sie hier erst einmal nur Seite 1 aus.</t>
    </r>
    <r>
      <rPr>
        <sz val="11"/>
        <color theme="1"/>
        <rFont val="DIN Offc"/>
        <family val="2"/>
      </rPr>
      <t xml:space="preserve"> Die Angaben dazu entnehmen Sie Ihrem Zuwendungsbescheid.</t>
    </r>
  </si>
  <si>
    <t>Anmerkung:</t>
  </si>
  <si>
    <r>
      <t xml:space="preserve">Wenn in einem Datumsfeld </t>
    </r>
    <r>
      <rPr>
        <i/>
        <sz val="11"/>
        <color theme="1"/>
        <rFont val="DIN Offc"/>
        <family val="2"/>
      </rPr>
      <t>00.01.1900</t>
    </r>
    <r>
      <rPr>
        <sz val="11"/>
        <color theme="1"/>
        <rFont val="DIN Offc"/>
        <family val="2"/>
      </rPr>
      <t xml:space="preserve"> steht, verbirgt sich eine Verknpüfung dahinter. Kontrollieren Sie diese Felder erst am Ende, wenn alles ausgefüllt ist. Dann sollte das korrekte Datum durch eine Verknüpfung eingetragen sein. Wenn nicht, dann können Sie es manuell ändern.</t>
    </r>
  </si>
  <si>
    <t>Kontrollieren Sie alle automatisch berechneten Beträge (Verknüpfungen) auf ihre Richtigkeit. Die Beträge aus den Verknüpfungen sind ohne Gewähr!</t>
  </si>
  <si>
    <r>
      <rPr>
        <sz val="11"/>
        <color theme="1"/>
        <rFont val="DIN Offc"/>
        <family val="2"/>
      </rPr>
      <t>Reichen Sie bitte</t>
    </r>
    <r>
      <rPr>
        <b/>
        <sz val="11"/>
        <color theme="1"/>
        <rFont val="DIN Offc"/>
        <family val="2"/>
      </rPr>
      <t xml:space="preserve"> </t>
    </r>
    <r>
      <rPr>
        <b/>
        <sz val="11"/>
        <color rgb="FFFF0000"/>
        <rFont val="DIN Offc"/>
        <family val="2"/>
      </rPr>
      <t>alle Belege, auch Kontoauszüge, im Original</t>
    </r>
    <r>
      <rPr>
        <sz val="11"/>
        <color theme="1"/>
        <rFont val="DIN Offc"/>
        <family val="2"/>
      </rPr>
      <t xml:space="preserve"> und ungeheftet oder geklammert ein. Kleinbelege stecken Sie gerne in eine Klarsichthülle.</t>
    </r>
  </si>
  <si>
    <r>
      <rPr>
        <b/>
        <sz val="11"/>
        <color theme="1"/>
        <rFont val="DIN Offc"/>
        <family val="2"/>
      </rPr>
      <t>Nummerieren</t>
    </r>
    <r>
      <rPr>
        <sz val="11"/>
        <color theme="1"/>
        <rFont val="DIN Offc"/>
        <family val="2"/>
      </rPr>
      <t xml:space="preserve"> Sie bitte alle Rechnungsbelege analog zur Bezeichung der lfd. Nummer in Anlage 2.</t>
    </r>
  </si>
  <si>
    <r>
      <rPr>
        <b/>
        <sz val="11"/>
        <color theme="1"/>
        <rFont val="DIN Offc"/>
        <family val="2"/>
      </rPr>
      <t>Markieren</t>
    </r>
    <r>
      <rPr>
        <sz val="11"/>
        <color theme="1"/>
        <rFont val="DIN Offc"/>
        <family val="2"/>
      </rPr>
      <t xml:space="preserve"> Sie bitte auf den Kontoauszügen die Beträge mit der Nummer entsprechend (siehe 2)). Reichen Sie unbeding die Original-Kontoauszüge ein. Wenn Sie Onlinebanking machen, reihen Sie einen daraus ausgedruckten Auszug ein, den Sie zum Original erklären. Umsatzübersichten sind nicht ausreichend, diese nicht rechtsverbindlich sind.</t>
    </r>
  </si>
  <si>
    <r>
      <t xml:space="preserve">Füllen Sie dann </t>
    </r>
    <r>
      <rPr>
        <b/>
        <sz val="11"/>
        <color theme="1"/>
        <rFont val="DIN Offc"/>
        <family val="2"/>
      </rPr>
      <t>Anlage 2</t>
    </r>
    <r>
      <rPr>
        <sz val="11"/>
        <color theme="1"/>
        <rFont val="DIN Offc"/>
        <family val="2"/>
      </rPr>
      <t xml:space="preserve"> (Ausgaben) aus. Sie können zusätzliche Zeilen einfügen. Bitte achten Sie darauf, ob die Verknüpfungen dann auch noch funktionieren!</t>
    </r>
  </si>
  <si>
    <r>
      <t xml:space="preserve">Füllen Sie dann </t>
    </r>
    <r>
      <rPr>
        <b/>
        <sz val="11"/>
        <color theme="1"/>
        <rFont val="DIN Offc"/>
        <family val="2"/>
      </rPr>
      <t>Anlage 1</t>
    </r>
    <r>
      <rPr>
        <sz val="11"/>
        <color theme="1"/>
        <rFont val="DIN Offc"/>
        <family val="2"/>
      </rPr>
      <t xml:space="preserve"> (Einnahmen) aus. Die Gesamtbeträge aus Anlage 1 (Einnahmen) und Anlage 2 (Ausgaben) sollen beim Gesamtverwendungsnachweis übereinstimmen, im Zwischenverwendungsnachweis können die Beträge noch von einander abweichen.</t>
    </r>
  </si>
  <si>
    <t>Letzter Änderungsbescheid</t>
  </si>
  <si>
    <t>Max. Fördersatz laut Bewilligungsbescheid / letztem Änderungsbescheid:</t>
  </si>
  <si>
    <t>Max. Zuschuss laut Bewilligungsbescheid / letztem Änderungsbescheid:</t>
  </si>
  <si>
    <t>(Verknüpfung zu Anlage 2, Spalte Z)</t>
  </si>
  <si>
    <t>(automatische Berechnung durch die Verknüpfung</t>
  </si>
  <si>
    <t>davon</t>
  </si>
  <si>
    <t>zusätzliche Ausbildungsplätze</t>
  </si>
  <si>
    <t>Vollzeitdauerarbeitsplätze</t>
  </si>
  <si>
    <t>Ausbildungsplätze</t>
  </si>
  <si>
    <t>Beschäftigte auf einem Vollzeitarbeitsplatz (ohne Auszubildende)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</si>
</sst>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
  </numFmts>
  <fonts count="57" x14ac:knownFonts="1">
    <font>
      <sz val="11"/>
      <color theme="1"/>
      <name val="Calibri"/>
      <family val="2"/>
      <scheme val="minor"/>
    </font>
    <font>
      <sz val="11"/>
      <color theme="1"/>
      <name val="DIN Offc"/>
      <family val="2"/>
    </font>
    <font>
      <sz val="11"/>
      <color theme="1"/>
      <name val="DIN Offc"/>
      <family val="2"/>
    </font>
    <font>
      <sz val="11"/>
      <color theme="1"/>
      <name val="DIN Offc"/>
      <family val="2"/>
    </font>
    <font>
      <sz val="10"/>
      <name val="Arial"/>
      <family val="2"/>
    </font>
    <font>
      <sz val="9"/>
      <name val="DIN Offc"/>
      <family val="2"/>
    </font>
    <font>
      <sz val="11"/>
      <name val="DIN Offc"/>
      <family val="2"/>
    </font>
    <font>
      <b/>
      <sz val="9"/>
      <name val="DIN Offc"/>
      <family val="2"/>
    </font>
    <font>
      <sz val="10"/>
      <color indexed="23"/>
      <name val="DIN Offc"/>
      <family val="2"/>
    </font>
    <font>
      <sz val="6"/>
      <name val="DIN Offc"/>
      <family val="2"/>
    </font>
    <font>
      <sz val="8"/>
      <name val="DIN Offc"/>
      <family val="2"/>
    </font>
    <font>
      <b/>
      <sz val="10"/>
      <name val="DIN Offc"/>
      <family val="2"/>
    </font>
    <font>
      <sz val="10"/>
      <name val="DIN Offc"/>
      <family val="2"/>
    </font>
    <font>
      <sz val="10.5"/>
      <name val="DIN Offc"/>
      <family val="2"/>
    </font>
    <font>
      <u/>
      <sz val="9"/>
      <name val="DIN Offc"/>
      <family val="2"/>
    </font>
    <font>
      <sz val="7"/>
      <name val="DIN Offc"/>
      <family val="2"/>
    </font>
    <font>
      <sz val="9"/>
      <color indexed="8"/>
      <name val="DIN Offc"/>
      <family val="2"/>
    </font>
    <font>
      <b/>
      <sz val="14"/>
      <name val="DIN Offc"/>
      <family val="2"/>
    </font>
    <font>
      <b/>
      <sz val="11"/>
      <color indexed="8"/>
      <name val="DIN Offc"/>
      <family val="2"/>
    </font>
    <font>
      <b/>
      <sz val="10"/>
      <color indexed="8"/>
      <name val="DIN Offc"/>
      <family val="2"/>
    </font>
    <font>
      <b/>
      <vertAlign val="superscript"/>
      <sz val="10"/>
      <color indexed="8"/>
      <name val="DIN Offc"/>
      <family val="2"/>
    </font>
    <font>
      <vertAlign val="superscript"/>
      <sz val="9"/>
      <color indexed="8"/>
      <name val="DIN Offc"/>
      <family val="2"/>
    </font>
    <font>
      <u/>
      <sz val="9"/>
      <color indexed="8"/>
      <name val="DIN Offc"/>
      <family val="2"/>
    </font>
    <font>
      <b/>
      <u/>
      <sz val="11"/>
      <color indexed="8"/>
      <name val="DIN Offc"/>
      <family val="2"/>
    </font>
    <font>
      <sz val="18"/>
      <name val="Calibri"/>
      <family val="2"/>
    </font>
    <font>
      <sz val="18"/>
      <name val="DIN Offc"/>
      <family val="2"/>
    </font>
    <font>
      <b/>
      <sz val="8"/>
      <color indexed="8"/>
      <name val="DIN Offc"/>
      <family val="2"/>
    </font>
    <font>
      <sz val="10"/>
      <color indexed="8"/>
      <name val="DIN Offc"/>
      <family val="2"/>
    </font>
    <font>
      <b/>
      <sz val="11"/>
      <color theme="1"/>
      <name val="Calibri"/>
      <family val="2"/>
      <scheme val="minor"/>
    </font>
    <font>
      <sz val="11"/>
      <color theme="1"/>
      <name val="DIN Offc"/>
      <family val="2"/>
    </font>
    <font>
      <b/>
      <sz val="14"/>
      <color theme="1"/>
      <name val="DIN Offc"/>
      <family val="2"/>
    </font>
    <font>
      <sz val="10"/>
      <color rgb="FF31849B"/>
      <name val="DIN Offc"/>
      <family val="2"/>
    </font>
    <font>
      <sz val="6"/>
      <color theme="1"/>
      <name val="DIN Offc"/>
      <family val="2"/>
    </font>
    <font>
      <sz val="9"/>
      <color theme="1"/>
      <name val="DIN Offc"/>
      <family val="2"/>
    </font>
    <font>
      <b/>
      <sz val="11"/>
      <color theme="1"/>
      <name val="DIN Offc"/>
      <family val="2"/>
    </font>
    <font>
      <sz val="10"/>
      <color rgb="FF00B0F0"/>
      <name val="DIN Offc"/>
      <family val="2"/>
    </font>
    <font>
      <sz val="10"/>
      <color theme="1"/>
      <name val="DIN Offc"/>
      <family val="2"/>
    </font>
    <font>
      <b/>
      <sz val="10"/>
      <color theme="1"/>
      <name val="DIN Offc"/>
      <family val="2"/>
    </font>
    <font>
      <b/>
      <sz val="8"/>
      <color theme="1"/>
      <name val="DIN Offc"/>
      <family val="2"/>
    </font>
    <font>
      <sz val="8"/>
      <color theme="1"/>
      <name val="DIN Offc"/>
      <family val="2"/>
    </font>
    <font>
      <sz val="8"/>
      <color rgb="FF00B0F0"/>
      <name val="DIN Offc"/>
      <family val="2"/>
    </font>
    <font>
      <sz val="8"/>
      <color theme="1"/>
      <name val="Calibri"/>
      <family val="2"/>
      <scheme val="minor"/>
    </font>
    <font>
      <sz val="10"/>
      <color rgb="FFFF0000"/>
      <name val="DIN Offc"/>
      <family val="2"/>
    </font>
    <font>
      <u/>
      <sz val="11"/>
      <color theme="1"/>
      <name val="DIN Offc"/>
      <family val="2"/>
    </font>
    <font>
      <sz val="11"/>
      <color theme="1"/>
      <name val="Calibri"/>
      <family val="2"/>
      <scheme val="minor"/>
    </font>
    <font>
      <sz val="8"/>
      <color indexed="81"/>
      <name val="Segoe UI"/>
      <family val="2"/>
    </font>
    <font>
      <b/>
      <sz val="8"/>
      <color indexed="81"/>
      <name val="Segoe UI"/>
      <family val="2"/>
    </font>
    <font>
      <sz val="11"/>
      <color rgb="FFFF0000"/>
      <name val="DIN Offc"/>
      <family val="2"/>
    </font>
    <font>
      <b/>
      <i/>
      <sz val="11"/>
      <color rgb="FFFF0000"/>
      <name val="DIN Offc"/>
      <family val="2"/>
    </font>
    <font>
      <b/>
      <sz val="11"/>
      <color rgb="FFFF0000"/>
      <name val="DIN Offc"/>
      <family val="2"/>
    </font>
    <font>
      <sz val="9"/>
      <color rgb="FFFF0000"/>
      <name val="DIN Offc"/>
      <family val="2"/>
    </font>
    <font>
      <b/>
      <u/>
      <sz val="14"/>
      <color theme="1"/>
      <name val="DIN Offc"/>
      <family val="2"/>
    </font>
    <font>
      <b/>
      <u/>
      <sz val="11"/>
      <color theme="1"/>
      <name val="DIN Offc"/>
      <family val="2"/>
    </font>
    <font>
      <b/>
      <u/>
      <sz val="48"/>
      <color rgb="FFFF0000"/>
      <name val="DIN Offc"/>
      <family val="2"/>
    </font>
    <font>
      <sz val="9"/>
      <color indexed="81"/>
      <name val="Segoe UI"/>
      <family val="2"/>
    </font>
    <font>
      <b/>
      <sz val="9"/>
      <color indexed="81"/>
      <name val="Segoe UI"/>
      <family val="2"/>
    </font>
    <font>
      <i/>
      <sz val="11"/>
      <color theme="1"/>
      <name val="DIN Offc"/>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theme="8" tint="-0.24994659260841701"/>
      </bottom>
      <diagonal/>
    </border>
    <border>
      <left/>
      <right/>
      <top style="thick">
        <color theme="8" tint="-0.24994659260841701"/>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4" fillId="0" borderId="0"/>
    <xf numFmtId="9" fontId="44" fillId="0" borderId="0" applyFont="0" applyFill="0" applyBorder="0" applyAlignment="0" applyProtection="0"/>
  </cellStyleXfs>
  <cellXfs count="585">
    <xf numFmtId="0" fontId="0" fillId="0" borderId="0" xfId="0"/>
    <xf numFmtId="0" fontId="29" fillId="0" borderId="0" xfId="0" applyFont="1" applyBorder="1" applyProtection="1"/>
    <xf numFmtId="0" fontId="29" fillId="0" borderId="0" xfId="0" applyFont="1" applyProtection="1"/>
    <xf numFmtId="0" fontId="29" fillId="0" borderId="1" xfId="0" applyFont="1" applyBorder="1" applyProtection="1"/>
    <xf numFmtId="0" fontId="29" fillId="0" borderId="2" xfId="0" applyFont="1" applyBorder="1" applyProtection="1"/>
    <xf numFmtId="0" fontId="5" fillId="0" borderId="3" xfId="0" applyFont="1" applyBorder="1" applyProtection="1"/>
    <xf numFmtId="0" fontId="5" fillId="0" borderId="0" xfId="0" applyFont="1" applyAlignment="1" applyProtection="1"/>
    <xf numFmtId="0" fontId="29" fillId="0" borderId="4" xfId="0" applyFont="1" applyBorder="1" applyProtection="1"/>
    <xf numFmtId="0" fontId="5" fillId="0" borderId="0" xfId="0" applyFont="1" applyProtection="1"/>
    <xf numFmtId="0" fontId="5" fillId="0" borderId="0" xfId="0" applyFont="1" applyFill="1" applyBorder="1" applyAlignment="1" applyProtection="1"/>
    <xf numFmtId="0" fontId="29" fillId="0" borderId="5" xfId="0" applyFont="1" applyBorder="1" applyProtection="1"/>
    <xf numFmtId="0" fontId="6" fillId="0" borderId="0" xfId="0" applyFont="1" applyFill="1" applyBorder="1" applyAlignment="1" applyProtection="1"/>
    <xf numFmtId="0" fontId="6" fillId="0" borderId="0" xfId="0" applyFont="1" applyAlignment="1" applyProtection="1"/>
    <xf numFmtId="0" fontId="6" fillId="0" borderId="6" xfId="0" applyFont="1" applyBorder="1" applyAlignment="1" applyProtection="1"/>
    <xf numFmtId="0" fontId="29" fillId="0" borderId="7" xfId="0" applyFont="1" applyBorder="1" applyProtection="1"/>
    <xf numFmtId="0" fontId="29" fillId="0" borderId="0" xfId="0" applyFont="1" applyAlignment="1" applyProtection="1"/>
    <xf numFmtId="0" fontId="29" fillId="0" borderId="8" xfId="0" applyFont="1" applyBorder="1" applyProtection="1"/>
    <xf numFmtId="0" fontId="8" fillId="0" borderId="0" xfId="0" applyFont="1" applyBorder="1" applyAlignment="1" applyProtection="1"/>
    <xf numFmtId="0" fontId="29" fillId="0" borderId="0" xfId="0" applyFont="1" applyBorder="1" applyAlignment="1" applyProtection="1"/>
    <xf numFmtId="0" fontId="29" fillId="0" borderId="4" xfId="0" applyFont="1" applyBorder="1" applyAlignment="1" applyProtection="1"/>
    <xf numFmtId="0" fontId="29" fillId="0" borderId="3" xfId="0" applyFont="1" applyBorder="1" applyProtection="1"/>
    <xf numFmtId="0" fontId="29" fillId="0" borderId="6" xfId="0" applyFont="1" applyBorder="1" applyProtection="1"/>
    <xf numFmtId="0" fontId="5" fillId="0" borderId="0" xfId="0" applyFont="1" applyBorder="1" applyAlignment="1" applyProtection="1"/>
    <xf numFmtId="0" fontId="10" fillId="0" borderId="3" xfId="0" applyFont="1" applyBorder="1" applyProtection="1"/>
    <xf numFmtId="0" fontId="9" fillId="0" borderId="0" xfId="0" applyFont="1" applyBorder="1" applyProtection="1"/>
    <xf numFmtId="0" fontId="5" fillId="0" borderId="0" xfId="0" applyFont="1" applyBorder="1" applyProtection="1"/>
    <xf numFmtId="0" fontId="10" fillId="0" borderId="0" xfId="0" applyFont="1" applyBorder="1" applyProtection="1"/>
    <xf numFmtId="0" fontId="10" fillId="0" borderId="4" xfId="0" applyFont="1" applyBorder="1" applyProtection="1"/>
    <xf numFmtId="0" fontId="10" fillId="0" borderId="0" xfId="0" applyFont="1" applyProtection="1"/>
    <xf numFmtId="0" fontId="5" fillId="2" borderId="0" xfId="0" applyFont="1" applyFill="1" applyAlignment="1" applyProtection="1">
      <alignment horizontal="left"/>
    </xf>
    <xf numFmtId="0" fontId="11" fillId="0" borderId="0" xfId="0" applyFont="1" applyProtection="1"/>
    <xf numFmtId="0" fontId="5" fillId="0" borderId="4" xfId="0" applyFont="1" applyBorder="1" applyProtection="1"/>
    <xf numFmtId="0" fontId="9" fillId="0" borderId="0" xfId="0" applyFont="1" applyBorder="1" applyAlignment="1" applyProtection="1">
      <alignment horizontal="center" vertical="top"/>
    </xf>
    <xf numFmtId="0" fontId="13" fillId="0" borderId="0" xfId="0" applyFont="1" applyProtection="1"/>
    <xf numFmtId="0" fontId="29" fillId="0" borderId="0" xfId="0" applyFont="1" applyFill="1" applyProtection="1"/>
    <xf numFmtId="0" fontId="5" fillId="0" borderId="0" xfId="0" applyFont="1" applyFill="1" applyBorder="1" applyAlignment="1" applyProtection="1">
      <alignment vertical="center" wrapText="1"/>
    </xf>
    <xf numFmtId="0" fontId="11" fillId="0" borderId="0" xfId="0" applyFont="1" applyAlignment="1" applyProtection="1"/>
    <xf numFmtId="0" fontId="5" fillId="0" borderId="1" xfId="0" applyFont="1" applyBorder="1" applyProtection="1"/>
    <xf numFmtId="0" fontId="5" fillId="0" borderId="8" xfId="0" applyFont="1" applyBorder="1" applyProtection="1"/>
    <xf numFmtId="0" fontId="5" fillId="0" borderId="2" xfId="0" applyFont="1" applyBorder="1" applyProtection="1"/>
    <xf numFmtId="0" fontId="11" fillId="0" borderId="0" xfId="1" applyFont="1" applyProtection="1"/>
    <xf numFmtId="0" fontId="12" fillId="0" borderId="0" xfId="1" applyFont="1"/>
    <xf numFmtId="0" fontId="12" fillId="0" borderId="1" xfId="1" applyFont="1" applyBorder="1" applyProtection="1"/>
    <xf numFmtId="0" fontId="12" fillId="0" borderId="8" xfId="1" applyFont="1" applyBorder="1" applyProtection="1"/>
    <xf numFmtId="0" fontId="12" fillId="0" borderId="2" xfId="1" applyFont="1" applyBorder="1" applyProtection="1"/>
    <xf numFmtId="0" fontId="12" fillId="0" borderId="0" xfId="1" applyFont="1" applyBorder="1" applyAlignment="1" applyProtection="1">
      <alignment vertical="center" wrapText="1"/>
    </xf>
    <xf numFmtId="0" fontId="12" fillId="0" borderId="4" xfId="1" applyFont="1" applyBorder="1" applyAlignment="1" applyProtection="1">
      <alignment vertical="center" wrapText="1"/>
    </xf>
    <xf numFmtId="0" fontId="12" fillId="0" borderId="0" xfId="1" applyFont="1" applyBorder="1" applyProtection="1"/>
    <xf numFmtId="0" fontId="12" fillId="0" borderId="8" xfId="1" applyFont="1" applyBorder="1" applyAlignment="1" applyProtection="1">
      <alignment vertical="center" wrapText="1"/>
    </xf>
    <xf numFmtId="0" fontId="12" fillId="0" borderId="6" xfId="1" applyFont="1" applyBorder="1" applyProtection="1"/>
    <xf numFmtId="0" fontId="12" fillId="0" borderId="7" xfId="1"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9" fillId="0" borderId="0" xfId="0" applyFont="1" applyBorder="1" applyAlignment="1" applyProtection="1"/>
    <xf numFmtId="0" fontId="30" fillId="0" borderId="0" xfId="0" applyFont="1" applyAlignment="1">
      <alignment vertical="center"/>
    </xf>
    <xf numFmtId="0" fontId="30" fillId="0" borderId="0" xfId="0" applyFont="1"/>
    <xf numFmtId="0" fontId="29" fillId="0" borderId="29" xfId="0" applyFont="1" applyBorder="1" applyProtection="1"/>
    <xf numFmtId="0" fontId="31" fillId="0" borderId="29" xfId="0" applyFont="1" applyBorder="1"/>
    <xf numFmtId="0" fontId="29" fillId="0" borderId="6" xfId="0" applyFont="1" applyBorder="1" applyAlignment="1" applyProtection="1">
      <alignment vertical="top"/>
    </xf>
    <xf numFmtId="0" fontId="9" fillId="0" borderId="8" xfId="0" applyFont="1" applyBorder="1" applyAlignment="1" applyProtection="1">
      <alignment vertical="top"/>
    </xf>
    <xf numFmtId="0" fontId="5" fillId="0" borderId="6" xfId="0" applyFont="1" applyFill="1" applyBorder="1" applyAlignment="1" applyProtection="1">
      <protection locked="0"/>
    </xf>
    <xf numFmtId="0" fontId="29" fillId="0" borderId="7" xfId="0" applyFont="1" applyFill="1" applyBorder="1" applyProtection="1"/>
    <xf numFmtId="0" fontId="9" fillId="0" borderId="6" xfId="0" applyFont="1" applyFill="1" applyBorder="1" applyAlignment="1" applyProtection="1">
      <alignment vertical="top"/>
      <protection locked="0"/>
    </xf>
    <xf numFmtId="0" fontId="32" fillId="0" borderId="0" xfId="0" applyFont="1" applyBorder="1" applyAlignment="1" applyProtection="1">
      <alignment vertical="top"/>
    </xf>
    <xf numFmtId="0" fontId="5" fillId="2" borderId="3" xfId="0" applyFont="1" applyFill="1" applyBorder="1" applyAlignment="1" applyProtection="1">
      <alignment horizontal="right"/>
    </xf>
    <xf numFmtId="0" fontId="5" fillId="0" borderId="3" xfId="0" applyFont="1" applyFill="1" applyBorder="1" applyAlignment="1" applyProtection="1">
      <alignment horizontal="right"/>
    </xf>
    <xf numFmtId="0" fontId="5" fillId="0" borderId="3" xfId="0" applyFont="1" applyBorder="1" applyAlignment="1" applyProtection="1">
      <alignment vertical="center" wrapText="1"/>
    </xf>
    <xf numFmtId="0" fontId="12" fillId="0" borderId="3" xfId="1" applyFont="1" applyBorder="1" applyAlignment="1" applyProtection="1">
      <alignment vertical="center" wrapText="1"/>
    </xf>
    <xf numFmtId="0" fontId="5" fillId="0" borderId="0" xfId="1" applyFont="1" applyBorder="1" applyAlignment="1">
      <alignment vertical="center"/>
    </xf>
    <xf numFmtId="0" fontId="9" fillId="0" borderId="3" xfId="1" applyFont="1" applyBorder="1" applyAlignment="1">
      <alignment vertical="top"/>
    </xf>
    <xf numFmtId="0" fontId="15" fillId="0" borderId="3" xfId="1" applyFont="1" applyBorder="1" applyAlignment="1">
      <alignment vertical="center"/>
    </xf>
    <xf numFmtId="0" fontId="5" fillId="0" borderId="0" xfId="1" applyFont="1" applyBorder="1" applyAlignment="1">
      <alignment horizontal="left" vertical="center"/>
    </xf>
    <xf numFmtId="0" fontId="17" fillId="2" borderId="0" xfId="0" applyFont="1" applyFill="1" applyAlignment="1" applyProtection="1">
      <alignment horizontal="left"/>
    </xf>
    <xf numFmtId="0" fontId="29" fillId="4" borderId="0" xfId="0" applyFont="1" applyFill="1" applyProtection="1"/>
    <xf numFmtId="0" fontId="17" fillId="2" borderId="0" xfId="0" applyFont="1" applyFill="1" applyAlignment="1" applyProtection="1">
      <alignment horizontal="left" vertical="center"/>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29" fillId="0" borderId="3" xfId="0" applyFont="1" applyBorder="1" applyAlignment="1" applyProtection="1">
      <alignment vertical="center"/>
    </xf>
    <xf numFmtId="0" fontId="29" fillId="0" borderId="0" xfId="0" applyFont="1" applyBorder="1" applyAlignment="1" applyProtection="1">
      <alignment vertical="center"/>
    </xf>
    <xf numFmtId="0" fontId="33" fillId="0" borderId="3" xfId="0" applyFont="1" applyBorder="1" applyAlignment="1" applyProtection="1">
      <alignment vertical="center"/>
    </xf>
    <xf numFmtId="0" fontId="5" fillId="0" borderId="0" xfId="0" applyFont="1" applyBorder="1" applyAlignment="1" applyProtection="1">
      <alignment horizontal="left" vertical="center"/>
    </xf>
    <xf numFmtId="0" fontId="5" fillId="0" borderId="4" xfId="0" applyFont="1" applyBorder="1" applyAlignment="1" applyProtection="1">
      <alignment horizontal="left" vertical="center"/>
    </xf>
    <xf numFmtId="0" fontId="34" fillId="0" borderId="0" xfId="0" applyFont="1" applyAlignment="1">
      <alignment vertical="center"/>
    </xf>
    <xf numFmtId="0" fontId="35" fillId="0" borderId="0" xfId="0" applyFont="1" applyAlignment="1">
      <alignment horizontal="right" vertical="center"/>
    </xf>
    <xf numFmtId="0" fontId="34" fillId="0" borderId="0" xfId="0" applyFont="1"/>
    <xf numFmtId="0" fontId="36" fillId="0" borderId="0" xfId="0" applyFont="1" applyAlignment="1">
      <alignment vertical="center"/>
    </xf>
    <xf numFmtId="0" fontId="37" fillId="0" borderId="0" xfId="0" applyFont="1" applyAlignment="1">
      <alignment vertical="center"/>
    </xf>
    <xf numFmtId="0" fontId="36" fillId="0" borderId="0" xfId="0" applyFont="1" applyFill="1" applyAlignment="1">
      <alignment vertical="center"/>
    </xf>
    <xf numFmtId="0" fontId="36" fillId="0" borderId="0" xfId="0" applyFont="1" applyAlignment="1">
      <alignment horizontal="center" vertical="center"/>
    </xf>
    <xf numFmtId="0" fontId="36" fillId="0" borderId="0" xfId="0" applyFont="1" applyFill="1" applyBorder="1" applyAlignment="1">
      <alignment horizontal="center" vertical="center"/>
    </xf>
    <xf numFmtId="0" fontId="36" fillId="0" borderId="0" xfId="0" applyFont="1"/>
    <xf numFmtId="0" fontId="37" fillId="0" borderId="9" xfId="0" applyFont="1" applyBorder="1" applyAlignment="1">
      <alignment horizontal="center" vertical="center" wrapText="1"/>
    </xf>
    <xf numFmtId="0" fontId="29" fillId="0" borderId="0" xfId="0" applyFont="1" applyAlignment="1">
      <alignment vertical="center"/>
    </xf>
    <xf numFmtId="4" fontId="29" fillId="0" borderId="0" xfId="0" applyNumberFormat="1" applyFont="1" applyAlignment="1">
      <alignment horizontal="right" vertical="center"/>
    </xf>
    <xf numFmtId="4" fontId="34" fillId="0" borderId="9" xfId="0" applyNumberFormat="1" applyFont="1" applyBorder="1" applyAlignment="1">
      <alignment horizontal="right" vertical="center"/>
    </xf>
    <xf numFmtId="0" fontId="29" fillId="0" borderId="0" xfId="0" applyFont="1"/>
    <xf numFmtId="4" fontId="29" fillId="0" borderId="0" xfId="0" applyNumberFormat="1" applyFont="1" applyAlignment="1">
      <alignment vertical="center"/>
    </xf>
    <xf numFmtId="4" fontId="37" fillId="0" borderId="9" xfId="0" applyNumberFormat="1" applyFont="1" applyBorder="1" applyAlignment="1">
      <alignment vertical="center"/>
    </xf>
    <xf numFmtId="4" fontId="37" fillId="0" borderId="9" xfId="0" applyNumberFormat="1" applyFont="1" applyBorder="1" applyAlignment="1">
      <alignment horizontal="right" vertical="center"/>
    </xf>
    <xf numFmtId="4" fontId="37" fillId="0" borderId="0" xfId="0" applyNumberFormat="1" applyFont="1" applyBorder="1" applyAlignment="1">
      <alignment vertical="center"/>
    </xf>
    <xf numFmtId="4" fontId="37" fillId="0" borderId="0" xfId="0" applyNumberFormat="1" applyFont="1" applyBorder="1" applyAlignment="1">
      <alignment horizontal="right" vertical="center"/>
    </xf>
    <xf numFmtId="0" fontId="33" fillId="0" borderId="0" xfId="0" applyFont="1"/>
    <xf numFmtId="0" fontId="5" fillId="0" borderId="0" xfId="0" applyFont="1" applyAlignment="1" applyProtection="1">
      <alignment wrapText="1"/>
    </xf>
    <xf numFmtId="0" fontId="29" fillId="0" borderId="0" xfId="0" applyFont="1" applyAlignment="1" applyProtection="1">
      <alignment wrapText="1"/>
    </xf>
    <xf numFmtId="0" fontId="29" fillId="0" borderId="0" xfId="0" applyFont="1" applyAlignment="1" applyProtection="1"/>
    <xf numFmtId="0" fontId="9" fillId="0" borderId="0" xfId="0" applyFont="1" applyBorder="1" applyAlignment="1" applyProtection="1">
      <alignment vertical="top"/>
    </xf>
    <xf numFmtId="0" fontId="34" fillId="0" borderId="0" xfId="0" applyFont="1"/>
    <xf numFmtId="0" fontId="37" fillId="0" borderId="0" xfId="0" applyFont="1" applyAlignment="1">
      <alignment vertical="center"/>
    </xf>
    <xf numFmtId="0" fontId="34" fillId="0" borderId="0" xfId="0" applyFont="1" applyAlignment="1">
      <alignment vertical="center"/>
    </xf>
    <xf numFmtId="0" fontId="33" fillId="0" borderId="0" xfId="0" applyFont="1"/>
    <xf numFmtId="0" fontId="24" fillId="0" borderId="3" xfId="0" applyFont="1" applyBorder="1" applyAlignment="1" applyProtection="1">
      <alignment horizontal="center" vertical="top"/>
    </xf>
    <xf numFmtId="0" fontId="25" fillId="0" borderId="3" xfId="0" applyFont="1" applyBorder="1" applyProtection="1"/>
    <xf numFmtId="0" fontId="24" fillId="0" borderId="3" xfId="0" applyFont="1" applyBorder="1" applyAlignment="1" applyProtection="1">
      <alignment horizontal="center" vertical="center"/>
    </xf>
    <xf numFmtId="0" fontId="18" fillId="0" borderId="0" xfId="0" applyFont="1" applyAlignment="1">
      <alignment vertical="center"/>
    </xf>
    <xf numFmtId="0" fontId="37" fillId="0" borderId="9" xfId="0" applyFont="1" applyBorder="1" applyAlignment="1">
      <alignment vertical="center" wrapText="1"/>
    </xf>
    <xf numFmtId="0" fontId="36" fillId="0" borderId="0" xfId="0" applyFont="1" applyAlignment="1">
      <alignment vertical="center" wrapText="1"/>
    </xf>
    <xf numFmtId="14" fontId="29" fillId="0" borderId="0" xfId="0" applyNumberFormat="1" applyFont="1" applyFill="1" applyBorder="1" applyAlignment="1">
      <alignment horizontal="center"/>
    </xf>
    <xf numFmtId="14" fontId="29" fillId="3" borderId="10" xfId="0" applyNumberFormat="1" applyFont="1" applyFill="1" applyBorder="1" applyAlignment="1">
      <alignment horizontal="center"/>
    </xf>
    <xf numFmtId="0" fontId="26" fillId="0" borderId="0" xfId="0" applyFont="1" applyAlignment="1">
      <alignment vertical="center"/>
    </xf>
    <xf numFmtId="0" fontId="38" fillId="0" borderId="0" xfId="0" applyFont="1" applyAlignment="1">
      <alignment vertical="center"/>
    </xf>
    <xf numFmtId="14" fontId="39" fillId="0" borderId="0" xfId="0" applyNumberFormat="1" applyFont="1" applyFill="1" applyBorder="1" applyAlignment="1">
      <alignment horizontal="center"/>
    </xf>
    <xf numFmtId="0" fontId="39" fillId="0" borderId="0" xfId="0" applyFont="1" applyFill="1" applyBorder="1" applyAlignment="1">
      <alignment horizontal="center"/>
    </xf>
    <xf numFmtId="0" fontId="39" fillId="0" borderId="8" xfId="0" applyFont="1" applyFill="1" applyBorder="1" applyAlignment="1">
      <alignment horizontal="center"/>
    </xf>
    <xf numFmtId="1" fontId="39" fillId="0" borderId="0" xfId="0" applyNumberFormat="1" applyFont="1" applyFill="1" applyBorder="1" applyAlignment="1">
      <alignment horizontal="center" vertical="center"/>
    </xf>
    <xf numFmtId="0" fontId="40" fillId="0" borderId="0" xfId="0" applyFont="1" applyAlignment="1">
      <alignment horizontal="right" vertical="center"/>
    </xf>
    <xf numFmtId="0" fontId="37" fillId="0" borderId="0" xfId="0" applyFont="1" applyFill="1" applyBorder="1" applyAlignment="1">
      <alignment vertical="center"/>
    </xf>
    <xf numFmtId="0" fontId="36" fillId="0" borderId="0" xfId="0" applyFont="1" applyFill="1" applyBorder="1" applyAlignment="1">
      <alignment horizontal="left" vertical="center"/>
    </xf>
    <xf numFmtId="0" fontId="36" fillId="0" borderId="0" xfId="0" applyFont="1" applyFill="1" applyBorder="1" applyAlignment="1">
      <alignment vertical="center"/>
    </xf>
    <xf numFmtId="0" fontId="0" fillId="0" borderId="0" xfId="0" applyAlignment="1"/>
    <xf numFmtId="0" fontId="5" fillId="0" borderId="0" xfId="0" applyFont="1" applyFill="1" applyBorder="1" applyAlignment="1" applyProtection="1">
      <alignment vertical="center"/>
    </xf>
    <xf numFmtId="0" fontId="34" fillId="0" borderId="0" xfId="0" applyFont="1" applyAlignment="1"/>
    <xf numFmtId="0" fontId="5" fillId="2" borderId="0" xfId="0" applyFont="1" applyFill="1" applyAlignment="1" applyProtection="1">
      <alignment horizontal="left" vertical="center"/>
    </xf>
    <xf numFmtId="0" fontId="29" fillId="4" borderId="0" xfId="0" applyFont="1" applyFill="1" applyAlignment="1" applyProtection="1">
      <alignment vertical="center"/>
    </xf>
    <xf numFmtId="0" fontId="11" fillId="2" borderId="0" xfId="0" applyFont="1" applyFill="1" applyAlignment="1" applyProtection="1">
      <alignment horizontal="left" vertical="center"/>
    </xf>
    <xf numFmtId="0" fontId="29" fillId="0" borderId="0" xfId="0" applyFont="1" applyAlignment="1" applyProtection="1">
      <alignment vertical="center"/>
    </xf>
    <xf numFmtId="0" fontId="37" fillId="0" borderId="0" xfId="0" applyFont="1" applyProtection="1"/>
    <xf numFmtId="0" fontId="33" fillId="0" borderId="3" xfId="0" applyFont="1" applyBorder="1" applyProtection="1"/>
    <xf numFmtId="0" fontId="5" fillId="0" borderId="3" xfId="0" applyFont="1" applyBorder="1" applyAlignment="1" applyProtection="1"/>
    <xf numFmtId="4" fontId="5" fillId="0" borderId="0" xfId="0" applyNumberFormat="1" applyFont="1" applyFill="1" applyBorder="1" applyAlignment="1" applyProtection="1"/>
    <xf numFmtId="0" fontId="5" fillId="0" borderId="4" xfId="0" applyFont="1" applyBorder="1" applyAlignment="1" applyProtection="1">
      <alignment vertical="center"/>
    </xf>
    <xf numFmtId="0" fontId="37" fillId="0" borderId="0" xfId="0" applyFont="1" applyBorder="1" applyProtection="1"/>
    <xf numFmtId="0" fontId="33" fillId="0" borderId="0" xfId="0" applyFont="1" applyBorder="1" applyProtection="1"/>
    <xf numFmtId="0" fontId="33" fillId="0" borderId="0" xfId="0" applyFont="1" applyFill="1" applyBorder="1" applyProtection="1"/>
    <xf numFmtId="0" fontId="33" fillId="0" borderId="0" xfId="0" applyFont="1" applyBorder="1" applyAlignment="1" applyProtection="1">
      <alignment vertical="center"/>
    </xf>
    <xf numFmtId="0" fontId="5" fillId="0" borderId="0" xfId="0" applyFont="1" applyFill="1" applyBorder="1" applyAlignment="1" applyProtection="1">
      <alignment horizontal="center"/>
    </xf>
    <xf numFmtId="0" fontId="5" fillId="0" borderId="4" xfId="0" applyFont="1" applyFill="1" applyBorder="1" applyProtection="1"/>
    <xf numFmtId="0" fontId="29" fillId="0" borderId="0" xfId="0" applyFont="1" applyFill="1" applyBorder="1" applyProtection="1"/>
    <xf numFmtId="0" fontId="29" fillId="0" borderId="4" xfId="0" applyFont="1" applyFill="1" applyBorder="1" applyProtection="1"/>
    <xf numFmtId="0" fontId="36" fillId="0" borderId="0" xfId="0" applyFont="1" applyBorder="1" applyAlignment="1" applyProtection="1">
      <alignment horizontal="center" vertical="center"/>
    </xf>
    <xf numFmtId="0" fontId="5" fillId="0" borderId="0" xfId="0" applyFont="1" applyFill="1" applyBorder="1" applyProtection="1"/>
    <xf numFmtId="0" fontId="29" fillId="0" borderId="0" xfId="0" applyFont="1" applyBorder="1" applyAlignment="1" applyProtection="1">
      <alignment wrapText="1"/>
    </xf>
    <xf numFmtId="0" fontId="7" fillId="0" borderId="6" xfId="0" quotePrefix="1" applyFont="1" applyBorder="1" applyAlignment="1" applyProtection="1">
      <alignment horizontal="center" vertical="center"/>
    </xf>
    <xf numFmtId="0" fontId="33" fillId="0" borderId="0" xfId="0" applyFont="1" applyBorder="1" applyAlignment="1" applyProtection="1">
      <alignment vertical="center"/>
    </xf>
    <xf numFmtId="0" fontId="12" fillId="0" borderId="0" xfId="0" applyFont="1" applyFill="1" applyBorder="1" applyAlignment="1" applyProtection="1"/>
    <xf numFmtId="0" fontId="29" fillId="0" borderId="0" xfId="0" applyFont="1" applyAlignment="1" applyProtection="1"/>
    <xf numFmtId="0" fontId="34" fillId="0" borderId="0" xfId="0" applyFont="1"/>
    <xf numFmtId="0" fontId="29" fillId="0" borderId="0" xfId="0" applyFont="1" applyBorder="1" applyAlignment="1" applyProtection="1">
      <alignment vertical="top"/>
    </xf>
    <xf numFmtId="0" fontId="6" fillId="0" borderId="0" xfId="0" applyFont="1" applyBorder="1" applyProtection="1"/>
    <xf numFmtId="0" fontId="12" fillId="0" borderId="7" xfId="0" applyFont="1" applyBorder="1" applyProtection="1"/>
    <xf numFmtId="0" fontId="12" fillId="0" borderId="6" xfId="0" applyFont="1" applyBorder="1" applyProtection="1"/>
    <xf numFmtId="0" fontId="36" fillId="0" borderId="5" xfId="0" applyFont="1" applyBorder="1" applyProtection="1"/>
    <xf numFmtId="0" fontId="36" fillId="0" borderId="4" xfId="0" applyFont="1" applyBorder="1" applyProtection="1"/>
    <xf numFmtId="0" fontId="12" fillId="0" borderId="0" xfId="0" applyFont="1" applyBorder="1" applyAlignment="1" applyProtection="1">
      <alignment horizontal="center" vertical="center"/>
    </xf>
    <xf numFmtId="0" fontId="12" fillId="0" borderId="0" xfId="0" applyFont="1" applyBorder="1" applyProtection="1"/>
    <xf numFmtId="0" fontId="36" fillId="0" borderId="3" xfId="0" applyFont="1" applyBorder="1" applyProtection="1"/>
    <xf numFmtId="0" fontId="5" fillId="0" borderId="0" xfId="0" applyFont="1" applyBorder="1" applyAlignment="1" applyProtection="1">
      <alignment horizontal="center" vertical="center"/>
    </xf>
    <xf numFmtId="0" fontId="13" fillId="0" borderId="0" xfId="0" applyFont="1" applyBorder="1" applyProtection="1"/>
    <xf numFmtId="0" fontId="11" fillId="0" borderId="3" xfId="0" applyFont="1" applyBorder="1" applyProtection="1"/>
    <xf numFmtId="0" fontId="12" fillId="0" borderId="2" xfId="0" applyFont="1" applyBorder="1" applyProtection="1"/>
    <xf numFmtId="0" fontId="12" fillId="0" borderId="8" xfId="0" applyFont="1" applyBorder="1" applyProtection="1"/>
    <xf numFmtId="0" fontId="36" fillId="0" borderId="1" xfId="0" applyFont="1" applyBorder="1" applyProtection="1"/>
    <xf numFmtId="0" fontId="33" fillId="0" borderId="0" xfId="0" applyFont="1" applyProtection="1"/>
    <xf numFmtId="0" fontId="5" fillId="0" borderId="7" xfId="0" applyFont="1" applyFill="1" applyBorder="1" applyAlignment="1" applyProtection="1"/>
    <xf numFmtId="0" fontId="5" fillId="0" borderId="6" xfId="0" applyFont="1" applyFill="1" applyBorder="1" applyAlignment="1" applyProtection="1"/>
    <xf numFmtId="0" fontId="5" fillId="0" borderId="6" xfId="0" applyFont="1" applyFill="1" applyBorder="1" applyAlignment="1" applyProtection="1">
      <alignment vertical="center" wrapText="1"/>
    </xf>
    <xf numFmtId="0" fontId="33" fillId="0" borderId="5" xfId="0" applyFont="1" applyFill="1" applyBorder="1" applyProtection="1"/>
    <xf numFmtId="0" fontId="36" fillId="0" borderId="0" xfId="0" applyFont="1" applyFill="1" applyProtection="1"/>
    <xf numFmtId="0" fontId="33" fillId="0" borderId="4" xfId="0" applyFont="1" applyBorder="1" applyProtection="1"/>
    <xf numFmtId="0" fontId="33" fillId="0" borderId="0" xfId="0" applyFont="1" applyFill="1" applyProtection="1"/>
    <xf numFmtId="0" fontId="12" fillId="0" borderId="4" xfId="0" applyFont="1" applyBorder="1" applyProtection="1"/>
    <xf numFmtId="0" fontId="41" fillId="0" borderId="0" xfId="0" applyFont="1" applyBorder="1"/>
    <xf numFmtId="0" fontId="41" fillId="0" borderId="0" xfId="0" applyFont="1" applyBorder="1" applyAlignment="1">
      <alignment horizontal="center" vertical="center"/>
    </xf>
    <xf numFmtId="2" fontId="41" fillId="0" borderId="0" xfId="0" applyNumberFormat="1" applyFont="1" applyBorder="1"/>
    <xf numFmtId="0" fontId="12" fillId="0" borderId="3" xfId="0" applyFont="1" applyBorder="1" applyProtection="1"/>
    <xf numFmtId="0" fontId="36" fillId="0" borderId="0" xfId="0" applyFont="1" applyProtection="1"/>
    <xf numFmtId="0" fontId="11" fillId="0" borderId="0" xfId="0" applyFont="1" applyBorder="1" applyProtection="1"/>
    <xf numFmtId="0" fontId="12" fillId="0" borderId="2" xfId="0" applyFont="1" applyFill="1" applyBorder="1" applyAlignment="1" applyProtection="1"/>
    <xf numFmtId="0" fontId="12" fillId="0" borderId="8" xfId="0" applyFont="1" applyFill="1" applyBorder="1" applyAlignment="1" applyProtection="1"/>
    <xf numFmtId="0" fontId="12" fillId="0" borderId="8" xfId="0" applyFont="1" applyFill="1" applyBorder="1" applyAlignment="1" applyProtection="1">
      <alignment vertical="center" wrapText="1"/>
    </xf>
    <xf numFmtId="0" fontId="36" fillId="0" borderId="1" xfId="0" applyFont="1" applyFill="1" applyBorder="1" applyProtection="1"/>
    <xf numFmtId="0" fontId="12" fillId="0" borderId="0" xfId="0" applyFont="1" applyFill="1" applyBorder="1" applyAlignment="1" applyProtection="1">
      <alignment vertical="center" wrapText="1"/>
    </xf>
    <xf numFmtId="2" fontId="41" fillId="0" borderId="0" xfId="0" applyNumberFormat="1" applyFont="1" applyBorder="1" applyAlignment="1">
      <alignment horizontal="center"/>
    </xf>
    <xf numFmtId="0" fontId="12" fillId="0" borderId="1" xfId="0" applyFont="1" applyBorder="1" applyProtection="1"/>
    <xf numFmtId="0" fontId="12" fillId="0" borderId="0" xfId="0" applyFont="1" applyProtection="1"/>
    <xf numFmtId="0" fontId="5" fillId="0" borderId="7" xfId="0" applyFont="1" applyBorder="1" applyProtection="1"/>
    <xf numFmtId="0" fontId="5" fillId="0" borderId="6" xfId="0" applyFont="1" applyBorder="1" applyProtection="1"/>
    <xf numFmtId="0" fontId="5" fillId="0" borderId="5" xfId="0" applyFont="1" applyBorder="1" applyProtection="1"/>
    <xf numFmtId="0" fontId="36" fillId="0" borderId="8" xfId="0" applyFont="1" applyBorder="1" applyProtection="1"/>
    <xf numFmtId="0" fontId="33" fillId="0" borderId="5" xfId="0" applyFont="1" applyBorder="1" applyProtection="1"/>
    <xf numFmtId="0" fontId="36" fillId="0" borderId="0" xfId="0" applyFont="1" applyBorder="1" applyProtection="1"/>
    <xf numFmtId="4" fontId="5" fillId="0" borderId="0" xfId="0" applyNumberFormat="1" applyFont="1" applyFill="1" applyBorder="1" applyAlignment="1" applyProtection="1">
      <alignment horizontal="right" vertical="center"/>
    </xf>
    <xf numFmtId="0" fontId="9" fillId="0" borderId="4" xfId="0" applyFont="1" applyBorder="1" applyAlignment="1" applyProtection="1">
      <alignment vertical="top"/>
    </xf>
    <xf numFmtId="0" fontId="5" fillId="0" borderId="4" xfId="0" applyFont="1" applyFill="1" applyBorder="1" applyAlignment="1" applyProtection="1">
      <alignment horizontal="left" vertical="center"/>
    </xf>
    <xf numFmtId="0" fontId="29" fillId="3" borderId="0" xfId="0" applyFont="1" applyFill="1" applyProtection="1"/>
    <xf numFmtId="0" fontId="7" fillId="0" borderId="0" xfId="0" quotePrefix="1"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36" fillId="0" borderId="0" xfId="0" applyFont="1" applyAlignment="1">
      <alignment vertical="top"/>
    </xf>
    <xf numFmtId="0" fontId="36" fillId="0" borderId="0" xfId="0" applyFont="1" applyAlignment="1">
      <alignment horizontal="left" vertical="top"/>
    </xf>
    <xf numFmtId="0" fontId="27"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vertical="top" readingOrder="1"/>
    </xf>
    <xf numFmtId="0" fontId="36" fillId="0" borderId="0" xfId="0" applyFont="1" applyAlignment="1">
      <alignment horizontal="left" vertical="top" readingOrder="1"/>
    </xf>
    <xf numFmtId="2" fontId="41" fillId="0" borderId="0" xfId="0" applyNumberFormat="1" applyFont="1" applyBorder="1" applyAlignment="1">
      <alignment horizontal="center" vertical="center"/>
    </xf>
    <xf numFmtId="0" fontId="41" fillId="0" borderId="0" xfId="0" applyFont="1" applyBorder="1" applyAlignment="1">
      <alignment horizontal="center" vertical="center"/>
    </xf>
    <xf numFmtId="0" fontId="5" fillId="4" borderId="6" xfId="0" applyFont="1" applyFill="1" applyBorder="1" applyAlignment="1" applyProtection="1">
      <alignment vertical="center"/>
    </xf>
    <xf numFmtId="0" fontId="9" fillId="0" borderId="5" xfId="0" applyFont="1" applyBorder="1" applyAlignment="1" applyProtection="1">
      <alignment vertical="top"/>
    </xf>
    <xf numFmtId="0" fontId="9" fillId="0" borderId="6" xfId="0" applyFont="1" applyBorder="1" applyAlignment="1" applyProtection="1">
      <alignment vertical="top"/>
    </xf>
    <xf numFmtId="0" fontId="29" fillId="5" borderId="0" xfId="0" applyFont="1" applyFill="1" applyProtection="1"/>
    <xf numFmtId="0" fontId="29" fillId="5" borderId="29" xfId="0" applyFont="1" applyFill="1" applyBorder="1" applyProtection="1"/>
    <xf numFmtId="0" fontId="29" fillId="5" borderId="8" xfId="0" applyFont="1" applyFill="1" applyBorder="1" applyProtection="1"/>
    <xf numFmtId="0" fontId="29" fillId="5" borderId="0" xfId="0" applyFont="1" applyFill="1" applyBorder="1" applyAlignment="1" applyProtection="1"/>
    <xf numFmtId="0" fontId="29" fillId="5" borderId="0" xfId="0" applyFont="1" applyFill="1" applyBorder="1" applyProtection="1"/>
    <xf numFmtId="0" fontId="10" fillId="5" borderId="0" xfId="0" applyFont="1" applyFill="1" applyBorder="1" applyProtection="1"/>
    <xf numFmtId="0" fontId="5" fillId="5" borderId="6" xfId="0" applyFont="1" applyFill="1" applyBorder="1" applyAlignment="1" applyProtection="1">
      <protection locked="0"/>
    </xf>
    <xf numFmtId="0" fontId="5" fillId="5" borderId="0" xfId="0" applyFont="1" applyFill="1" applyAlignment="1" applyProtection="1">
      <alignment horizontal="left"/>
    </xf>
    <xf numFmtId="0" fontId="9" fillId="5" borderId="8" xfId="0" applyFont="1" applyFill="1" applyBorder="1" applyAlignment="1" applyProtection="1">
      <alignment vertical="top"/>
    </xf>
    <xf numFmtId="0" fontId="9" fillId="5" borderId="0" xfId="0" applyFont="1" applyFill="1" applyBorder="1" applyAlignment="1" applyProtection="1">
      <alignment horizontal="center" vertical="top"/>
    </xf>
    <xf numFmtId="0" fontId="5" fillId="5" borderId="0" xfId="0" applyFont="1" applyFill="1" applyAlignment="1" applyProtection="1"/>
    <xf numFmtId="0" fontId="36" fillId="5" borderId="0" xfId="0" applyFont="1" applyFill="1" applyBorder="1" applyProtection="1"/>
    <xf numFmtId="0" fontId="5" fillId="5" borderId="0" xfId="0" applyFont="1" applyFill="1" applyBorder="1" applyProtection="1"/>
    <xf numFmtId="0" fontId="5" fillId="5" borderId="6" xfId="0" applyFont="1" applyFill="1" applyBorder="1" applyProtection="1"/>
    <xf numFmtId="0" fontId="12" fillId="5" borderId="0" xfId="0" applyFont="1" applyFill="1" applyProtection="1"/>
    <xf numFmtId="0" fontId="12" fillId="5" borderId="8" xfId="0" applyFont="1" applyFill="1" applyBorder="1" applyProtection="1"/>
    <xf numFmtId="0" fontId="36" fillId="5" borderId="0" xfId="0" applyFont="1" applyFill="1" applyProtection="1"/>
    <xf numFmtId="0" fontId="36" fillId="5" borderId="8" xfId="0" applyFont="1" applyFill="1" applyBorder="1" applyProtection="1"/>
    <xf numFmtId="0" fontId="12" fillId="5" borderId="0" xfId="0" applyFont="1" applyFill="1" applyBorder="1" applyProtection="1"/>
    <xf numFmtId="0" fontId="5" fillId="5" borderId="6" xfId="0" applyFont="1" applyFill="1" applyBorder="1" applyAlignment="1" applyProtection="1"/>
    <xf numFmtId="0" fontId="12" fillId="5" borderId="0" xfId="0" applyFont="1" applyFill="1" applyBorder="1" applyAlignment="1" applyProtection="1"/>
    <xf numFmtId="0" fontId="12" fillId="5" borderId="8" xfId="0" applyFont="1" applyFill="1" applyBorder="1" applyAlignment="1" applyProtection="1"/>
    <xf numFmtId="0" fontId="12" fillId="5" borderId="6" xfId="0" applyFont="1" applyFill="1" applyBorder="1" applyProtection="1"/>
    <xf numFmtId="0" fontId="29" fillId="5" borderId="0" xfId="0" applyFont="1" applyFill="1" applyAlignment="1" applyProtection="1">
      <alignment wrapText="1"/>
    </xf>
    <xf numFmtId="0" fontId="5" fillId="5" borderId="3" xfId="0" applyFont="1" applyFill="1" applyBorder="1" applyAlignment="1" applyProtection="1">
      <alignment horizontal="right" vertical="center"/>
    </xf>
    <xf numFmtId="0" fontId="5" fillId="5" borderId="0" xfId="0" applyFont="1" applyFill="1" applyBorder="1" applyAlignment="1" applyProtection="1">
      <alignment vertical="center"/>
    </xf>
    <xf numFmtId="4" fontId="5" fillId="5" borderId="0" xfId="0" applyNumberFormat="1" applyFont="1" applyFill="1" applyBorder="1" applyAlignment="1" applyProtection="1">
      <alignment horizontal="right" vertical="center"/>
    </xf>
    <xf numFmtId="0" fontId="29" fillId="5" borderId="6" xfId="0" applyFont="1" applyFill="1" applyBorder="1" applyProtection="1"/>
    <xf numFmtId="0" fontId="5" fillId="5" borderId="0" xfId="0" applyFont="1" applyFill="1" applyBorder="1" applyAlignment="1" applyProtection="1">
      <alignment horizontal="center" vertical="center"/>
    </xf>
    <xf numFmtId="0" fontId="33" fillId="5" borderId="0" xfId="0" applyFont="1" applyFill="1" applyAlignment="1" applyProtection="1">
      <alignment horizontal="center" vertical="center"/>
    </xf>
    <xf numFmtId="0" fontId="12" fillId="5" borderId="0" xfId="0" applyFont="1" applyFill="1" applyBorder="1" applyAlignment="1" applyProtection="1">
      <alignment horizontal="center" vertical="center"/>
    </xf>
    <xf numFmtId="2" fontId="5" fillId="5" borderId="0" xfId="0" applyNumberFormat="1" applyFont="1" applyFill="1" applyBorder="1" applyProtection="1"/>
    <xf numFmtId="0" fontId="36" fillId="5" borderId="0" xfId="0" applyFont="1" applyFill="1" applyAlignment="1" applyProtection="1">
      <alignment horizontal="center" vertical="center"/>
    </xf>
    <xf numFmtId="0" fontId="9" fillId="5" borderId="0" xfId="0" applyFont="1" applyFill="1" applyBorder="1" applyAlignment="1" applyProtection="1"/>
    <xf numFmtId="0" fontId="5" fillId="5" borderId="0" xfId="0" applyFont="1" applyFill="1" applyBorder="1" applyAlignment="1" applyProtection="1">
      <alignment horizontal="left" vertical="center"/>
    </xf>
    <xf numFmtId="0" fontId="13" fillId="5" borderId="0" xfId="0" applyFont="1" applyFill="1" applyBorder="1" applyProtection="1"/>
    <xf numFmtId="0" fontId="5" fillId="5" borderId="6" xfId="0" applyFont="1" applyFill="1" applyBorder="1" applyAlignment="1" applyProtection="1">
      <alignment vertical="center" wrapText="1"/>
    </xf>
    <xf numFmtId="0" fontId="12" fillId="5" borderId="0" xfId="0" applyFont="1" applyFill="1" applyBorder="1" applyAlignment="1" applyProtection="1">
      <alignment vertical="center" wrapText="1"/>
    </xf>
    <xf numFmtId="0" fontId="12" fillId="5" borderId="8" xfId="0" applyFont="1" applyFill="1" applyBorder="1" applyAlignment="1" applyProtection="1">
      <alignment vertical="center" wrapText="1"/>
    </xf>
    <xf numFmtId="0" fontId="29" fillId="5" borderId="6" xfId="0" applyFont="1" applyFill="1" applyBorder="1" applyAlignment="1" applyProtection="1">
      <alignment vertical="top"/>
    </xf>
    <xf numFmtId="1" fontId="5" fillId="5" borderId="10" xfId="0" applyNumberFormat="1" applyFont="1" applyFill="1" applyBorder="1" applyAlignment="1" applyProtection="1">
      <alignment horizontal="center" vertical="center"/>
    </xf>
    <xf numFmtId="0" fontId="29" fillId="0" borderId="8" xfId="0" applyFont="1" applyBorder="1" applyAlignment="1" applyProtection="1">
      <alignment vertical="top"/>
    </xf>
    <xf numFmtId="0" fontId="31" fillId="0" borderId="29" xfId="0" applyFont="1" applyFill="1" applyBorder="1"/>
    <xf numFmtId="2" fontId="41" fillId="0" borderId="0" xfId="0" applyNumberFormat="1" applyFont="1" applyBorder="1" applyAlignment="1">
      <alignment vertical="center"/>
    </xf>
    <xf numFmtId="0" fontId="41" fillId="5" borderId="0" xfId="0" applyFont="1" applyFill="1" applyBorder="1" applyAlignment="1">
      <alignment vertical="center"/>
    </xf>
    <xf numFmtId="0" fontId="41" fillId="0" borderId="0" xfId="0" applyFont="1" applyBorder="1" applyAlignment="1">
      <alignment vertical="center" wrapText="1"/>
    </xf>
    <xf numFmtId="0" fontId="29" fillId="0" borderId="30" xfId="0" applyFont="1" applyBorder="1" applyProtection="1"/>
    <xf numFmtId="14" fontId="34" fillId="3" borderId="0" xfId="0" applyNumberFormat="1" applyFont="1" applyFill="1" applyAlignment="1">
      <alignment vertical="center"/>
    </xf>
    <xf numFmtId="0" fontId="29" fillId="0" borderId="0" xfId="0" applyFont="1" applyAlignment="1" applyProtection="1">
      <alignment vertical="top" wrapText="1"/>
    </xf>
    <xf numFmtId="0" fontId="42" fillId="0" borderId="0" xfId="0" applyFont="1" applyBorder="1" applyProtection="1"/>
    <xf numFmtId="0" fontId="29" fillId="0" borderId="0" xfId="0" applyFont="1" applyFill="1" applyAlignment="1">
      <alignment vertical="center"/>
    </xf>
    <xf numFmtId="0" fontId="5" fillId="0" borderId="0" xfId="0" applyFont="1" applyBorder="1" applyProtection="1"/>
    <xf numFmtId="0" fontId="7" fillId="6" borderId="0" xfId="0" applyFont="1" applyFill="1" applyAlignment="1" applyProtection="1">
      <alignment horizontal="left"/>
    </xf>
    <xf numFmtId="0" fontId="5" fillId="6" borderId="0" xfId="0" applyFont="1" applyFill="1" applyAlignment="1" applyProtection="1">
      <alignment horizontal="left"/>
    </xf>
    <xf numFmtId="0" fontId="29" fillId="6" borderId="0" xfId="0" applyFont="1" applyFill="1" applyProtection="1"/>
    <xf numFmtId="4" fontId="48" fillId="0" borderId="0" xfId="0" applyNumberFormat="1" applyFont="1" applyProtection="1"/>
    <xf numFmtId="14" fontId="36" fillId="6" borderId="9" xfId="0" applyNumberFormat="1" applyFont="1" applyFill="1" applyBorder="1" applyAlignment="1">
      <alignment horizontal="center" vertical="center"/>
    </xf>
    <xf numFmtId="164" fontId="0" fillId="0" borderId="0" xfId="0" applyNumberFormat="1" applyAlignment="1"/>
    <xf numFmtId="0" fontId="1" fillId="0" borderId="0" xfId="0" applyFont="1" applyProtection="1"/>
    <xf numFmtId="1" fontId="36" fillId="0" borderId="9" xfId="0" applyNumberFormat="1" applyFont="1" applyFill="1" applyBorder="1" applyAlignment="1">
      <alignment horizontal="center" vertical="center"/>
    </xf>
    <xf numFmtId="14" fontId="36" fillId="0" borderId="9" xfId="0" applyNumberFormat="1" applyFont="1" applyFill="1" applyBorder="1" applyAlignment="1">
      <alignment horizontal="center" vertical="center"/>
    </xf>
    <xf numFmtId="4" fontId="36" fillId="0" borderId="9" xfId="0" applyNumberFormat="1" applyFont="1" applyFill="1" applyBorder="1" applyAlignment="1">
      <alignment horizontal="left" vertical="center"/>
    </xf>
    <xf numFmtId="4" fontId="36" fillId="0" borderId="9" xfId="0" applyNumberFormat="1" applyFont="1" applyFill="1" applyBorder="1" applyAlignment="1">
      <alignment horizontal="right" vertical="center"/>
    </xf>
    <xf numFmtId="0" fontId="0" fillId="0" borderId="0" xfId="0" applyFill="1" applyAlignment="1"/>
    <xf numFmtId="4" fontId="0" fillId="0" borderId="0" xfId="0" applyNumberFormat="1" applyFill="1" applyAlignment="1"/>
    <xf numFmtId="0" fontId="49" fillId="0" borderId="0" xfId="0" applyFont="1" applyProtection="1"/>
    <xf numFmtId="0" fontId="5" fillId="6" borderId="3" xfId="0" applyFont="1" applyFill="1" applyBorder="1" applyAlignment="1" applyProtection="1">
      <alignment horizontal="right"/>
    </xf>
    <xf numFmtId="0" fontId="5" fillId="0" borderId="3" xfId="0" applyFont="1" applyFill="1" applyBorder="1" applyProtection="1"/>
    <xf numFmtId="0" fontId="5" fillId="6" borderId="3" xfId="1" applyFont="1" applyFill="1" applyBorder="1" applyAlignment="1" applyProtection="1">
      <alignment horizontal="right"/>
    </xf>
    <xf numFmtId="0" fontId="12" fillId="6" borderId="0" xfId="1" applyFont="1" applyFill="1" applyBorder="1" applyAlignment="1" applyProtection="1">
      <alignment vertical="center" wrapText="1"/>
    </xf>
    <xf numFmtId="0" fontId="12" fillId="0" borderId="3" xfId="1" applyFont="1" applyFill="1" applyBorder="1" applyAlignment="1" applyProtection="1">
      <alignment vertical="center" wrapText="1"/>
    </xf>
    <xf numFmtId="0" fontId="12" fillId="0" borderId="0" xfId="1" applyFont="1" applyFill="1" applyBorder="1" applyAlignment="1" applyProtection="1">
      <alignment vertical="center" wrapText="1"/>
    </xf>
    <xf numFmtId="0" fontId="5" fillId="0" borderId="0" xfId="1" applyFont="1" applyFill="1" applyBorder="1" applyAlignment="1" applyProtection="1">
      <alignment horizontal="left" vertical="center"/>
    </xf>
    <xf numFmtId="0" fontId="12" fillId="0" borderId="0" xfId="1" applyFont="1" applyFill="1" applyBorder="1" applyProtection="1"/>
    <xf numFmtId="1" fontId="36" fillId="6" borderId="9" xfId="0" applyNumberFormat="1" applyFont="1" applyFill="1" applyBorder="1" applyAlignment="1">
      <alignment horizontal="center" vertical="center"/>
    </xf>
    <xf numFmtId="4" fontId="36" fillId="6" borderId="9" xfId="0" applyNumberFormat="1" applyFont="1" applyFill="1" applyBorder="1" applyAlignment="1">
      <alignment horizontal="right" vertical="center"/>
    </xf>
    <xf numFmtId="1" fontId="29" fillId="6" borderId="9" xfId="0" applyNumberFormat="1" applyFont="1" applyFill="1" applyBorder="1" applyAlignment="1">
      <alignment horizontal="center" vertical="center"/>
    </xf>
    <xf numFmtId="14" fontId="29" fillId="6" borderId="9" xfId="0" applyNumberFormat="1" applyFont="1" applyFill="1" applyBorder="1" applyAlignment="1">
      <alignment horizontal="center" vertical="center"/>
    </xf>
    <xf numFmtId="4" fontId="29" fillId="6" borderId="9" xfId="0" applyNumberFormat="1" applyFont="1" applyFill="1" applyBorder="1" applyAlignment="1">
      <alignment horizontal="right" vertical="center"/>
    </xf>
    <xf numFmtId="4" fontId="36" fillId="6" borderId="9" xfId="0" applyNumberFormat="1" applyFont="1" applyFill="1" applyBorder="1" applyAlignment="1">
      <alignment horizontal="left" vertical="center"/>
    </xf>
    <xf numFmtId="4" fontId="29" fillId="6" borderId="9" xfId="0" applyNumberFormat="1" applyFont="1" applyFill="1" applyBorder="1" applyAlignment="1">
      <alignment horizontal="left" vertical="center"/>
    </xf>
    <xf numFmtId="0" fontId="50" fillId="0" borderId="0" xfId="0" applyFont="1" applyFill="1" applyProtection="1"/>
    <xf numFmtId="0" fontId="1" fillId="0" borderId="0" xfId="0" applyFont="1"/>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wrapText="1"/>
    </xf>
    <xf numFmtId="0" fontId="51" fillId="0" borderId="0" xfId="0" applyFont="1" applyAlignment="1">
      <alignment horizontal="left" vertical="top" wrapText="1"/>
    </xf>
    <xf numFmtId="0" fontId="34" fillId="0" borderId="0" xfId="0" applyFont="1"/>
    <xf numFmtId="0" fontId="1" fillId="0" borderId="0" xfId="0" applyFont="1" applyAlignment="1">
      <alignment vertical="center"/>
    </xf>
    <xf numFmtId="4" fontId="49" fillId="0" borderId="0" xfId="0" applyNumberFormat="1" applyFont="1" applyAlignment="1">
      <alignment vertical="center"/>
    </xf>
    <xf numFmtId="0" fontId="1" fillId="0" borderId="0" xfId="0" applyFont="1" applyAlignment="1">
      <alignment horizontal="left" vertical="top" wrapText="1"/>
    </xf>
    <xf numFmtId="0" fontId="6" fillId="0" borderId="0" xfId="0" applyFont="1" applyFill="1" applyBorder="1" applyAlignment="1" applyProtection="1"/>
    <xf numFmtId="0" fontId="9" fillId="0" borderId="0" xfId="0" applyFont="1" applyBorder="1" applyAlignment="1" applyProtection="1">
      <alignment horizontal="center" vertical="top"/>
    </xf>
    <xf numFmtId="0" fontId="33" fillId="0" borderId="0" xfId="0" applyFont="1" applyBorder="1" applyAlignment="1" applyProtection="1">
      <alignment vertical="center"/>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9" fillId="0" borderId="0" xfId="0" applyFont="1" applyBorder="1" applyAlignment="1" applyProtection="1">
      <alignment vertical="top"/>
    </xf>
    <xf numFmtId="0" fontId="5" fillId="0" borderId="3" xfId="0" applyFont="1" applyBorder="1" applyProtection="1"/>
    <xf numFmtId="0" fontId="5" fillId="0" borderId="0" xfId="0" applyFont="1" applyBorder="1" applyProtection="1"/>
    <xf numFmtId="0" fontId="33" fillId="0" borderId="0" xfId="0" applyFont="1" applyBorder="1" applyAlignment="1" applyProtection="1">
      <alignment vertical="center" wrapText="1"/>
    </xf>
    <xf numFmtId="0" fontId="34" fillId="0" borderId="0" xfId="0" applyFont="1" applyAlignment="1">
      <alignment vertical="top" wrapText="1"/>
    </xf>
    <xf numFmtId="0" fontId="49" fillId="5" borderId="0" xfId="0" applyFont="1" applyFill="1" applyProtection="1"/>
    <xf numFmtId="0" fontId="49" fillId="0" borderId="0" xfId="0" applyFont="1" applyFill="1" applyAlignment="1">
      <alignment horizontal="left" vertical="top" wrapText="1"/>
    </xf>
    <xf numFmtId="0" fontId="1" fillId="0" borderId="0" xfId="0" applyFont="1" applyFill="1" applyProtection="1"/>
    <xf numFmtId="0" fontId="49" fillId="0" borderId="0" xfId="0" applyFont="1" applyFill="1" applyAlignment="1" applyProtection="1"/>
    <xf numFmtId="0" fontId="33" fillId="0" borderId="0" xfId="0" applyFont="1" applyBorder="1" applyAlignment="1" applyProtection="1">
      <alignment horizontal="right" vertical="center" wrapText="1"/>
    </xf>
    <xf numFmtId="0" fontId="9" fillId="5" borderId="0" xfId="0" applyFont="1" applyFill="1" applyBorder="1" applyAlignment="1" applyProtection="1">
      <alignment vertical="top"/>
    </xf>
    <xf numFmtId="0" fontId="6" fillId="0" borderId="0" xfId="0" applyFont="1" applyBorder="1" applyAlignment="1" applyProtection="1"/>
    <xf numFmtId="0" fontId="52" fillId="0" borderId="0" xfId="0" applyFont="1" applyAlignment="1">
      <alignment horizontal="left" vertical="top" wrapText="1"/>
    </xf>
    <xf numFmtId="0" fontId="49" fillId="0" borderId="0" xfId="0" applyFont="1" applyAlignment="1">
      <alignment horizontal="left" vertical="top" wrapText="1"/>
    </xf>
    <xf numFmtId="0" fontId="53" fillId="0" borderId="0" xfId="0" applyFont="1" applyAlignment="1">
      <alignment horizontal="left" vertical="top" wrapText="1"/>
    </xf>
    <xf numFmtId="0" fontId="1" fillId="0" borderId="0" xfId="0" applyFont="1" applyAlignment="1">
      <alignment horizontal="left" vertical="top" wrapText="1"/>
    </xf>
    <xf numFmtId="0" fontId="43" fillId="0" borderId="12" xfId="0" applyFont="1" applyBorder="1" applyAlignment="1" applyProtection="1">
      <alignment horizontal="left" vertical="top" wrapText="1"/>
    </xf>
    <xf numFmtId="0" fontId="43" fillId="0" borderId="13" xfId="0" applyFont="1" applyBorder="1" applyAlignment="1" applyProtection="1">
      <alignment horizontal="left" vertical="top" wrapText="1"/>
    </xf>
    <xf numFmtId="0" fontId="43" fillId="0" borderId="14" xfId="0" applyFont="1" applyBorder="1" applyAlignment="1" applyProtection="1">
      <alignment horizontal="left" vertical="top" wrapText="1"/>
    </xf>
    <xf numFmtId="0" fontId="29" fillId="0" borderId="15" xfId="0"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29" fillId="0" borderId="16" xfId="0" applyFont="1" applyBorder="1" applyAlignment="1" applyProtection="1">
      <alignment horizontal="left" vertical="top" wrapText="1"/>
    </xf>
    <xf numFmtId="0" fontId="29" fillId="0" borderId="17" xfId="0" applyFont="1" applyBorder="1" applyAlignment="1" applyProtection="1">
      <alignment horizontal="left" vertical="top" wrapText="1"/>
    </xf>
    <xf numFmtId="0" fontId="29" fillId="0" borderId="18" xfId="0" applyFont="1" applyBorder="1" applyAlignment="1" applyProtection="1">
      <alignment horizontal="left" vertical="top" wrapText="1"/>
    </xf>
    <xf numFmtId="0" fontId="29" fillId="0" borderId="19" xfId="0" applyFont="1" applyBorder="1" applyAlignment="1" applyProtection="1">
      <alignment horizontal="left" vertical="top" wrapText="1"/>
    </xf>
    <xf numFmtId="0" fontId="6" fillId="0" borderId="0" xfId="0" applyFont="1" applyAlignment="1" applyProtection="1"/>
    <xf numFmtId="0" fontId="6" fillId="0" borderId="0" xfId="0" applyFont="1" applyFill="1" applyBorder="1" applyAlignment="1" applyProtection="1"/>
    <xf numFmtId="0" fontId="9" fillId="0" borderId="0" xfId="0" applyFont="1" applyBorder="1" applyAlignment="1" applyProtection="1">
      <alignment horizontal="center" vertical="top"/>
    </xf>
    <xf numFmtId="0" fontId="5" fillId="0" borderId="3" xfId="0" applyFont="1" applyBorder="1" applyAlignment="1" applyProtection="1">
      <alignment vertical="center"/>
    </xf>
    <xf numFmtId="0" fontId="5" fillId="0" borderId="0" xfId="0" applyFont="1" applyBorder="1" applyAlignment="1" applyProtection="1">
      <alignment vertical="center"/>
    </xf>
    <xf numFmtId="4" fontId="5" fillId="6" borderId="6" xfId="0" applyNumberFormat="1" applyFont="1" applyFill="1" applyBorder="1" applyAlignment="1" applyProtection="1">
      <alignment horizontal="right" vertical="center"/>
    </xf>
    <xf numFmtId="0" fontId="5" fillId="0" borderId="3" xfId="0" applyFont="1" applyBorder="1" applyAlignment="1" applyProtection="1">
      <alignment horizontal="left" vertical="center"/>
    </xf>
    <xf numFmtId="0" fontId="5" fillId="0" borderId="0" xfId="0" applyFont="1" applyBorder="1" applyAlignment="1" applyProtection="1">
      <alignment horizontal="left" vertical="center"/>
    </xf>
    <xf numFmtId="0" fontId="9" fillId="0" borderId="8" xfId="0" applyFont="1" applyBorder="1" applyAlignment="1" applyProtection="1">
      <alignment horizontal="center" vertical="top"/>
    </xf>
    <xf numFmtId="0" fontId="5" fillId="0" borderId="0" xfId="0" applyFont="1" applyBorder="1" applyAlignment="1" applyProtection="1">
      <alignment horizontal="right"/>
    </xf>
    <xf numFmtId="0" fontId="5" fillId="0" borderId="0" xfId="0" applyFont="1" applyBorder="1" applyAlignment="1" applyProtection="1"/>
    <xf numFmtId="4" fontId="5" fillId="4" borderId="6"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top"/>
    </xf>
    <xf numFmtId="0" fontId="33" fillId="0" borderId="3" xfId="0" applyFont="1" applyBorder="1" applyAlignment="1" applyProtection="1">
      <alignment vertical="center"/>
    </xf>
    <xf numFmtId="0" fontId="33" fillId="0" borderId="0" xfId="0" applyFont="1" applyBorder="1" applyAlignment="1" applyProtection="1">
      <alignment vertical="center"/>
    </xf>
    <xf numFmtId="4" fontId="33" fillId="4" borderId="6" xfId="0" applyNumberFormat="1" applyFont="1" applyFill="1" applyBorder="1" applyAlignment="1" applyProtection="1">
      <alignment horizontal="right" vertical="center"/>
    </xf>
    <xf numFmtId="0" fontId="32" fillId="0" borderId="8" xfId="0" applyFont="1" applyBorder="1" applyAlignment="1" applyProtection="1">
      <alignment horizontal="center" vertical="top" wrapText="1"/>
    </xf>
    <xf numFmtId="0" fontId="32" fillId="0" borderId="8" xfId="0" applyFont="1" applyBorder="1" applyAlignment="1">
      <alignment horizontal="center" vertical="top" wrapText="1"/>
    </xf>
    <xf numFmtId="14" fontId="5" fillId="6" borderId="6" xfId="0" applyNumberFormat="1" applyFont="1" applyFill="1" applyBorder="1" applyAlignment="1" applyProtection="1">
      <alignment horizontal="center"/>
    </xf>
    <xf numFmtId="14" fontId="0" fillId="6" borderId="6" xfId="0" applyNumberFormat="1" applyFill="1" applyBorder="1" applyAlignment="1">
      <alignment horizontal="center"/>
    </xf>
    <xf numFmtId="0" fontId="5" fillId="0" borderId="3" xfId="0" applyFont="1" applyBorder="1" applyAlignment="1">
      <alignment wrapText="1"/>
    </xf>
    <xf numFmtId="0" fontId="5" fillId="0" borderId="0" xfId="0" applyFont="1" applyBorder="1" applyAlignment="1">
      <alignment wrapText="1"/>
    </xf>
    <xf numFmtId="0" fontId="5" fillId="0" borderId="4" xfId="0" applyFont="1" applyBorder="1" applyAlignment="1">
      <alignment wrapText="1"/>
    </xf>
    <xf numFmtId="0" fontId="5" fillId="0" borderId="3" xfId="0" applyFont="1" applyBorder="1" applyAlignment="1" applyProtection="1">
      <alignment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5" fillId="6" borderId="6" xfId="0" applyFont="1" applyFill="1" applyBorder="1" applyAlignment="1" applyProtection="1"/>
    <xf numFmtId="0" fontId="9" fillId="0" borderId="0" xfId="0" applyFont="1" applyFill="1" applyBorder="1" applyAlignment="1" applyProtection="1">
      <alignment horizontal="center" vertical="top"/>
    </xf>
    <xf numFmtId="0" fontId="5" fillId="6" borderId="6" xfId="0" applyFont="1" applyFill="1" applyBorder="1" applyAlignment="1" applyProtection="1">
      <alignment horizontal="left" vertical="center"/>
    </xf>
    <xf numFmtId="0" fontId="33" fillId="0" borderId="3" xfId="0" applyFont="1" applyBorder="1" applyAlignment="1" applyProtection="1">
      <alignment horizontal="left" vertical="center"/>
    </xf>
    <xf numFmtId="0" fontId="33" fillId="0" borderId="0" xfId="0" applyFont="1" applyBorder="1" applyAlignment="1" applyProtection="1">
      <alignment horizontal="left" vertical="center"/>
    </xf>
    <xf numFmtId="0" fontId="7" fillId="0" borderId="6" xfId="0" applyFont="1" applyBorder="1" applyAlignment="1" applyProtection="1">
      <alignment horizontal="center" vertical="center"/>
    </xf>
    <xf numFmtId="0" fontId="0" fillId="0" borderId="6" xfId="0" applyBorder="1" applyAlignment="1">
      <alignment horizontal="center" vertical="center"/>
    </xf>
    <xf numFmtId="49" fontId="7" fillId="6" borderId="6" xfId="0" applyNumberFormat="1" applyFont="1" applyFill="1" applyBorder="1" applyAlignment="1" applyProtection="1">
      <alignment horizontal="center" vertical="center"/>
    </xf>
    <xf numFmtId="49" fontId="0" fillId="6" borderId="6" xfId="0" applyNumberFormat="1" applyFill="1" applyBorder="1" applyAlignment="1">
      <alignment horizontal="center" vertical="center"/>
    </xf>
    <xf numFmtId="14" fontId="5" fillId="6" borderId="6" xfId="0" applyNumberFormat="1" applyFont="1" applyFill="1" applyBorder="1" applyAlignment="1" applyProtection="1">
      <alignment horizontal="right" vertical="center"/>
    </xf>
    <xf numFmtId="14" fontId="0" fillId="6" borderId="6" xfId="0" applyNumberFormat="1" applyFill="1" applyBorder="1" applyAlignment="1"/>
    <xf numFmtId="49" fontId="5" fillId="6" borderId="6"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9" fillId="0" borderId="0" xfId="0" applyFont="1" applyBorder="1" applyAlignment="1" applyProtection="1">
      <alignment vertical="top"/>
    </xf>
    <xf numFmtId="49" fontId="5" fillId="6" borderId="6" xfId="0" applyNumberFormat="1" applyFont="1" applyFill="1" applyBorder="1" applyAlignment="1" applyProtection="1">
      <alignment horizontal="left" vertical="center"/>
    </xf>
    <xf numFmtId="49" fontId="5" fillId="6" borderId="6" xfId="0" applyNumberFormat="1" applyFont="1" applyFill="1" applyBorder="1" applyAlignment="1" applyProtection="1">
      <alignment horizontal="left" vertical="center"/>
      <protection locked="0"/>
    </xf>
    <xf numFmtId="0" fontId="47" fillId="7" borderId="13" xfId="0" applyFont="1" applyFill="1" applyBorder="1" applyAlignment="1" applyProtection="1">
      <alignment horizontal="left" vertical="center" wrapText="1"/>
    </xf>
    <xf numFmtId="0" fontId="47" fillId="7" borderId="0" xfId="0" applyFont="1" applyFill="1" applyBorder="1" applyAlignment="1" applyProtection="1">
      <alignment horizontal="left" vertical="center" wrapText="1"/>
    </xf>
    <xf numFmtId="0" fontId="5" fillId="6" borderId="6" xfId="0" applyFont="1" applyFill="1" applyBorder="1" applyAlignment="1" applyProtection="1">
      <alignment horizontal="left"/>
    </xf>
    <xf numFmtId="0" fontId="5" fillId="2" borderId="5"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9" fillId="0" borderId="6" xfId="0" applyFont="1" applyBorder="1" applyAlignment="1" applyProtection="1">
      <alignment horizontal="left" vertical="top"/>
    </xf>
    <xf numFmtId="0" fontId="5" fillId="6" borderId="6" xfId="0" applyFont="1" applyFill="1" applyBorder="1" applyAlignment="1" applyProtection="1">
      <alignment horizontal="center"/>
    </xf>
    <xf numFmtId="0" fontId="29" fillId="6" borderId="6" xfId="0" applyFont="1" applyFill="1" applyBorder="1" applyAlignment="1" applyProtection="1">
      <alignment horizontal="center" vertical="center"/>
    </xf>
    <xf numFmtId="0" fontId="29" fillId="6" borderId="6" xfId="0" applyFont="1" applyFill="1" applyBorder="1" applyAlignment="1" applyProtection="1">
      <alignment horizontal="center"/>
    </xf>
    <xf numFmtId="0" fontId="5" fillId="0" borderId="0" xfId="0" applyFont="1" applyAlignment="1" applyProtection="1">
      <alignment horizontal="left" vertical="center"/>
    </xf>
    <xf numFmtId="0" fontId="29" fillId="0" borderId="0" xfId="0" applyFont="1" applyAlignment="1" applyProtection="1">
      <alignment horizontal="left" vertical="center"/>
    </xf>
    <xf numFmtId="0" fontId="5" fillId="0" borderId="0" xfId="0" applyFont="1" applyAlignment="1" applyProtection="1"/>
    <xf numFmtId="0" fontId="29" fillId="0" borderId="0" xfId="0" applyFont="1" applyAlignment="1" applyProtection="1"/>
    <xf numFmtId="0" fontId="7" fillId="0" borderId="1" xfId="0" applyFont="1" applyBorder="1" applyAlignment="1" applyProtection="1">
      <alignment horizontal="center" vertical="center"/>
    </xf>
    <xf numFmtId="0" fontId="7" fillId="0" borderId="8"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2" xfId="0" applyFont="1" applyBorder="1" applyAlignment="1" applyProtection="1">
      <alignment horizontal="center" vertical="center"/>
    </xf>
    <xf numFmtId="0" fontId="7" fillId="0" borderId="1" xfId="0" applyFont="1" applyBorder="1" applyAlignment="1" applyProtection="1">
      <alignment horizontal="center" vertical="center" wrapText="1"/>
    </xf>
    <xf numFmtId="1" fontId="7" fillId="2" borderId="6" xfId="0" applyNumberFormat="1" applyFont="1" applyFill="1" applyBorder="1" applyAlignment="1" applyProtection="1">
      <alignment horizontal="center" vertical="center"/>
    </xf>
    <xf numFmtId="14" fontId="5" fillId="3" borderId="6" xfId="0" applyNumberFormat="1" applyFont="1" applyFill="1" applyBorder="1" applyAlignment="1" applyProtection="1">
      <alignment horizontal="center"/>
    </xf>
    <xf numFmtId="14" fontId="0" fillId="3" borderId="6" xfId="0" applyNumberFormat="1" applyFill="1" applyBorder="1" applyAlignment="1">
      <alignment horizontal="center"/>
    </xf>
    <xf numFmtId="0" fontId="32" fillId="0" borderId="8" xfId="0" applyFont="1" applyBorder="1" applyAlignment="1" applyProtection="1">
      <alignment horizontal="center" vertical="top"/>
    </xf>
    <xf numFmtId="0" fontId="32" fillId="0" borderId="8" xfId="0" applyFont="1" applyBorder="1" applyAlignment="1">
      <alignment horizontal="center" vertical="top"/>
    </xf>
    <xf numFmtId="0" fontId="9" fillId="0" borderId="6" xfId="0" applyFont="1" applyBorder="1" applyAlignment="1" applyProtection="1">
      <alignment horizontal="center" vertical="top"/>
    </xf>
    <xf numFmtId="0" fontId="5" fillId="2" borderId="6" xfId="0" applyFont="1" applyFill="1" applyBorder="1" applyAlignment="1" applyProtection="1">
      <alignment horizontal="left" vertical="center"/>
      <protection locked="0"/>
    </xf>
    <xf numFmtId="4" fontId="5" fillId="3" borderId="6" xfId="0" applyNumberFormat="1" applyFont="1" applyFill="1" applyBorder="1" applyAlignment="1" applyProtection="1">
      <alignment horizontal="right"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left" vertical="center" wrapText="1"/>
    </xf>
    <xf numFmtId="4" fontId="5" fillId="6" borderId="9" xfId="0" applyNumberFormat="1" applyFont="1" applyFill="1" applyBorder="1" applyAlignment="1" applyProtection="1">
      <alignment horizontal="right" vertical="center"/>
    </xf>
    <xf numFmtId="2" fontId="5" fillId="0" borderId="3" xfId="2" applyNumberFormat="1" applyFont="1" applyFill="1" applyBorder="1" applyAlignment="1" applyProtection="1">
      <alignment horizontal="right" vertical="center"/>
    </xf>
    <xf numFmtId="2" fontId="5" fillId="0" borderId="0" xfId="2" applyNumberFormat="1" applyFont="1" applyFill="1" applyBorder="1" applyAlignment="1" applyProtection="1">
      <alignment horizontal="right" vertical="center"/>
    </xf>
    <xf numFmtId="2" fontId="5" fillId="0" borderId="4" xfId="2" applyNumberFormat="1" applyFont="1" applyFill="1" applyBorder="1" applyAlignment="1" applyProtection="1">
      <alignment horizontal="right" vertical="center"/>
    </xf>
    <xf numFmtId="165" fontId="5" fillId="0" borderId="9" xfId="0" applyNumberFormat="1" applyFont="1" applyFill="1" applyBorder="1" applyAlignment="1" applyProtection="1">
      <alignment horizontal="right" vertical="center"/>
    </xf>
    <xf numFmtId="4" fontId="5" fillId="6" borderId="21" xfId="0" applyNumberFormat="1" applyFont="1" applyFill="1" applyBorder="1" applyAlignment="1" applyProtection="1">
      <alignment horizontal="right" vertical="center"/>
    </xf>
    <xf numFmtId="2" fontId="5" fillId="0" borderId="31" xfId="2" applyNumberFormat="1" applyFont="1" applyFill="1" applyBorder="1" applyAlignment="1" applyProtection="1">
      <alignment horizontal="right" vertical="center"/>
    </xf>
    <xf numFmtId="2" fontId="5" fillId="0" borderId="18" xfId="2" applyNumberFormat="1" applyFont="1" applyFill="1" applyBorder="1" applyAlignment="1" applyProtection="1">
      <alignment horizontal="right" vertical="center"/>
    </xf>
    <xf numFmtId="2" fontId="5" fillId="0" borderId="32" xfId="2" applyNumberFormat="1" applyFont="1" applyFill="1" applyBorder="1" applyAlignment="1" applyProtection="1">
      <alignment horizontal="right" vertical="center"/>
    </xf>
    <xf numFmtId="0" fontId="5" fillId="0" borderId="11"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165" fontId="5" fillId="0" borderId="21" xfId="0" applyNumberFormat="1" applyFont="1" applyFill="1" applyBorder="1" applyAlignment="1" applyProtection="1">
      <alignment horizontal="right" vertical="center"/>
    </xf>
    <xf numFmtId="165" fontId="5" fillId="0" borderId="11" xfId="0" applyNumberFormat="1" applyFont="1" applyFill="1" applyBorder="1" applyAlignment="1" applyProtection="1">
      <alignment horizontal="right" vertical="center"/>
    </xf>
    <xf numFmtId="165" fontId="5" fillId="0" borderId="20" xfId="0" applyNumberFormat="1" applyFont="1" applyFill="1" applyBorder="1" applyAlignment="1" applyProtection="1">
      <alignment horizontal="right" vertical="center"/>
    </xf>
    <xf numFmtId="165" fontId="5" fillId="0" borderId="10" xfId="0" applyNumberFormat="1" applyFont="1" applyFill="1" applyBorder="1" applyAlignment="1" applyProtection="1">
      <alignment horizontal="right" vertical="center"/>
    </xf>
    <xf numFmtId="4" fontId="5" fillId="6" borderId="11" xfId="0" applyNumberFormat="1" applyFont="1" applyFill="1" applyBorder="1" applyAlignment="1" applyProtection="1">
      <alignment horizontal="right" vertical="center"/>
    </xf>
    <xf numFmtId="4" fontId="5" fillId="6" borderId="20" xfId="0" applyNumberFormat="1" applyFont="1" applyFill="1" applyBorder="1" applyAlignment="1" applyProtection="1">
      <alignment horizontal="right" vertical="center"/>
    </xf>
    <xf numFmtId="4" fontId="5" fillId="6" borderId="10" xfId="0" applyNumberFormat="1" applyFont="1" applyFill="1" applyBorder="1" applyAlignment="1" applyProtection="1">
      <alignment horizontal="right" vertical="center"/>
    </xf>
    <xf numFmtId="2" fontId="5" fillId="0" borderId="9" xfId="2" applyNumberFormat="1" applyFont="1" applyFill="1" applyBorder="1" applyAlignment="1" applyProtection="1">
      <alignment horizontal="right" vertical="center"/>
    </xf>
    <xf numFmtId="4" fontId="5" fillId="0" borderId="9" xfId="0" applyNumberFormat="1" applyFont="1" applyFill="1" applyBorder="1" applyAlignment="1" applyProtection="1">
      <alignment horizontal="right" vertical="center"/>
    </xf>
    <xf numFmtId="0" fontId="5" fillId="0" borderId="9" xfId="0" applyFont="1" applyFill="1" applyBorder="1" applyAlignment="1" applyProtection="1">
      <alignment horizontal="left" vertic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4" fontId="7" fillId="6" borderId="23" xfId="0" applyNumberFormat="1" applyFont="1" applyFill="1" applyBorder="1" applyAlignment="1" applyProtection="1">
      <alignment horizontal="right" vertical="center"/>
    </xf>
    <xf numFmtId="2" fontId="7" fillId="0" borderId="24" xfId="2" applyNumberFormat="1" applyFont="1" applyFill="1" applyBorder="1" applyAlignment="1" applyProtection="1">
      <alignment horizontal="right" vertical="center"/>
    </xf>
    <xf numFmtId="2" fontId="7" fillId="0" borderId="25" xfId="2" applyNumberFormat="1" applyFont="1" applyFill="1" applyBorder="1" applyAlignment="1" applyProtection="1">
      <alignment horizontal="right" vertical="center"/>
    </xf>
    <xf numFmtId="2" fontId="7" fillId="0" borderId="26" xfId="2" applyNumberFormat="1" applyFont="1" applyFill="1" applyBorder="1" applyAlignment="1" applyProtection="1">
      <alignment horizontal="right" vertical="center"/>
    </xf>
    <xf numFmtId="165" fontId="7" fillId="0" borderId="23" xfId="0" applyNumberFormat="1" applyFont="1" applyFill="1" applyBorder="1" applyAlignment="1" applyProtection="1">
      <alignment horizontal="right" vertical="center"/>
    </xf>
    <xf numFmtId="165" fontId="7" fillId="0" borderId="27" xfId="0" applyNumberFormat="1" applyFont="1" applyFill="1" applyBorder="1" applyAlignment="1" applyProtection="1">
      <alignment horizontal="right" vertical="center"/>
    </xf>
    <xf numFmtId="0" fontId="7" fillId="0" borderId="1"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5" fillId="0" borderId="5"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21" xfId="0" applyFont="1" applyBorder="1" applyAlignment="1" applyProtection="1">
      <alignment horizontal="left" vertical="center" wrapText="1"/>
    </xf>
    <xf numFmtId="0" fontId="5" fillId="0" borderId="0" xfId="0" applyFont="1" applyFill="1" applyBorder="1" applyAlignment="1" applyProtection="1">
      <alignment vertical="center" wrapText="1"/>
    </xf>
    <xf numFmtId="4" fontId="5" fillId="0" borderId="11" xfId="0" applyNumberFormat="1" applyFont="1" applyFill="1" applyBorder="1" applyAlignment="1" applyProtection="1">
      <alignment horizontal="right" vertical="center"/>
    </xf>
    <xf numFmtId="4" fontId="5" fillId="0" borderId="20" xfId="0" applyNumberFormat="1" applyFont="1" applyFill="1" applyBorder="1" applyAlignment="1" applyProtection="1">
      <alignment horizontal="right" vertical="center"/>
    </xf>
    <xf numFmtId="4" fontId="5" fillId="0" borderId="10" xfId="0" applyNumberFormat="1" applyFont="1" applyFill="1" applyBorder="1" applyAlignment="1" applyProtection="1">
      <alignment horizontal="right" vertical="center"/>
    </xf>
    <xf numFmtId="0" fontId="9" fillId="0" borderId="20" xfId="0" applyFont="1" applyBorder="1" applyAlignment="1" applyProtection="1">
      <alignment horizontal="left" vertical="top"/>
    </xf>
    <xf numFmtId="0" fontId="5" fillId="0" borderId="3" xfId="0" applyFont="1" applyBorder="1" applyProtection="1"/>
    <xf numFmtId="0" fontId="5" fillId="0" borderId="0" xfId="0" applyFont="1" applyBorder="1" applyProtection="1"/>
    <xf numFmtId="0" fontId="5" fillId="0" borderId="4" xfId="0" applyFont="1" applyBorder="1" applyProtection="1"/>
    <xf numFmtId="0" fontId="5" fillId="0" borderId="0" xfId="0" applyFont="1" applyBorder="1" applyAlignment="1" applyProtection="1">
      <alignment vertical="top" wrapText="1"/>
    </xf>
    <xf numFmtId="0" fontId="5" fillId="0" borderId="4" xfId="0" applyFont="1" applyBorder="1" applyAlignment="1" applyProtection="1">
      <alignment vertical="top" wrapText="1"/>
    </xf>
    <xf numFmtId="14" fontId="5" fillId="4" borderId="6" xfId="0" applyNumberFormat="1" applyFont="1" applyFill="1" applyBorder="1" applyAlignment="1" applyProtection="1">
      <alignment horizontal="right" vertical="center"/>
    </xf>
    <xf numFmtId="0" fontId="5" fillId="4" borderId="6" xfId="0" applyFont="1" applyFill="1" applyBorder="1" applyAlignment="1" applyProtection="1">
      <alignment horizontal="right" vertical="center"/>
    </xf>
    <xf numFmtId="0" fontId="50" fillId="0" borderId="0" xfId="0" applyFont="1" applyAlignment="1" applyProtection="1">
      <alignment wrapText="1"/>
    </xf>
    <xf numFmtId="0" fontId="5" fillId="0" borderId="0" xfId="0" applyFont="1" applyAlignment="1" applyProtection="1">
      <alignment wrapText="1"/>
    </xf>
    <xf numFmtId="0" fontId="5" fillId="4" borderId="3" xfId="0" applyFont="1" applyFill="1" applyBorder="1" applyAlignment="1" applyProtection="1">
      <alignment vertical="center" wrapText="1"/>
    </xf>
    <xf numFmtId="0" fontId="5" fillId="4" borderId="0" xfId="0" applyFont="1" applyFill="1" applyBorder="1" applyAlignment="1" applyProtection="1">
      <alignment vertical="center" wrapText="1"/>
    </xf>
    <xf numFmtId="0" fontId="5" fillId="4" borderId="0" xfId="0" applyFont="1" applyFill="1" applyBorder="1" applyAlignment="1" applyProtection="1">
      <alignment wrapText="1"/>
    </xf>
    <xf numFmtId="0" fontId="5" fillId="4" borderId="4" xfId="0" applyFont="1" applyFill="1" applyBorder="1" applyAlignment="1" applyProtection="1">
      <alignment wrapText="1"/>
    </xf>
    <xf numFmtId="0" fontId="5" fillId="2" borderId="6" xfId="0" applyFont="1" applyFill="1" applyBorder="1" applyAlignment="1" applyProtection="1">
      <alignment horizontal="left"/>
    </xf>
    <xf numFmtId="0" fontId="5" fillId="0" borderId="6" xfId="0" applyFont="1" applyBorder="1" applyAlignment="1" applyProtection="1"/>
    <xf numFmtId="0" fontId="5" fillId="0" borderId="7" xfId="0" applyFont="1" applyBorder="1" applyAlignment="1" applyProtection="1"/>
    <xf numFmtId="4" fontId="7" fillId="0" borderId="24" xfId="0" applyNumberFormat="1" applyFont="1" applyFill="1" applyBorder="1" applyAlignment="1" applyProtection="1">
      <alignment horizontal="right" vertical="center"/>
    </xf>
    <xf numFmtId="4" fontId="7" fillId="0" borderId="25" xfId="0" applyNumberFormat="1" applyFont="1" applyFill="1" applyBorder="1" applyAlignment="1" applyProtection="1">
      <alignment horizontal="right" vertical="center"/>
    </xf>
    <xf numFmtId="4" fontId="7" fillId="0" borderId="26" xfId="0" applyNumberFormat="1" applyFont="1" applyFill="1" applyBorder="1" applyAlignment="1" applyProtection="1">
      <alignment horizontal="right" vertical="center"/>
    </xf>
    <xf numFmtId="4" fontId="7" fillId="0" borderId="23" xfId="0" applyNumberFormat="1" applyFont="1" applyFill="1" applyBorder="1" applyAlignment="1" applyProtection="1">
      <alignment horizontal="right" vertical="center"/>
    </xf>
    <xf numFmtId="0" fontId="7" fillId="0" borderId="28"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4" fontId="5" fillId="6" borderId="6" xfId="0" applyNumberFormat="1" applyFont="1" applyFill="1" applyBorder="1" applyAlignment="1" applyProtection="1">
      <alignment horizontal="left" vertical="center"/>
    </xf>
    <xf numFmtId="4" fontId="7" fillId="0" borderId="27" xfId="0" applyNumberFormat="1" applyFont="1" applyFill="1" applyBorder="1" applyAlignment="1" applyProtection="1">
      <alignment horizontal="right" vertical="center"/>
    </xf>
    <xf numFmtId="0" fontId="11" fillId="0" borderId="0" xfId="0" applyFont="1" applyAlignment="1" applyProtection="1"/>
    <xf numFmtId="0" fontId="12" fillId="0" borderId="0" xfId="0" applyFont="1" applyAlignment="1" applyProtection="1"/>
    <xf numFmtId="0" fontId="12" fillId="0" borderId="3" xfId="1" applyFont="1" applyBorder="1" applyAlignment="1" applyProtection="1">
      <alignment horizontal="left" vertical="top" wrapText="1"/>
    </xf>
    <xf numFmtId="0" fontId="12" fillId="0" borderId="0" xfId="1" applyFont="1" applyBorder="1" applyAlignment="1" applyProtection="1">
      <alignment horizontal="left" vertical="top" wrapText="1"/>
    </xf>
    <xf numFmtId="0" fontId="12" fillId="0" borderId="4" xfId="1" applyFont="1" applyBorder="1" applyAlignment="1" applyProtection="1">
      <alignment horizontal="left" vertical="top" wrapText="1"/>
    </xf>
    <xf numFmtId="0" fontId="12" fillId="6" borderId="5" xfId="1" applyFont="1" applyFill="1" applyBorder="1" applyAlignment="1" applyProtection="1">
      <alignment horizontal="left"/>
      <protection locked="0"/>
    </xf>
    <xf numFmtId="0" fontId="12" fillId="6" borderId="6" xfId="1" applyFont="1" applyFill="1" applyBorder="1" applyAlignment="1" applyProtection="1">
      <alignment horizontal="left"/>
      <protection locked="0"/>
    </xf>
    <xf numFmtId="0" fontId="5" fillId="0" borderId="3" xfId="1" applyFont="1" applyBorder="1" applyAlignment="1">
      <alignment horizontal="left" vertical="center" wrapText="1"/>
    </xf>
    <xf numFmtId="0" fontId="5" fillId="0" borderId="0" xfId="1" applyFont="1" applyBorder="1" applyAlignment="1">
      <alignment horizontal="left" vertical="center"/>
    </xf>
    <xf numFmtId="0" fontId="9" fillId="0" borderId="5" xfId="1" applyFont="1" applyBorder="1" applyAlignment="1" applyProtection="1">
      <alignment horizontal="center"/>
    </xf>
    <xf numFmtId="0" fontId="9" fillId="0" borderId="6" xfId="1" applyFont="1" applyBorder="1" applyAlignment="1" applyProtection="1">
      <alignment horizontal="center"/>
    </xf>
    <xf numFmtId="0" fontId="49" fillId="0" borderId="0" xfId="0" applyFont="1" applyFill="1" applyAlignment="1" applyProtection="1">
      <alignment horizontal="left" vertical="center" wrapText="1"/>
    </xf>
    <xf numFmtId="14" fontId="5" fillId="3" borderId="6" xfId="0" applyNumberFormat="1" applyFont="1" applyFill="1" applyBorder="1" applyAlignment="1" applyProtection="1">
      <alignment horizontal="center" vertical="center"/>
    </xf>
    <xf numFmtId="0" fontId="5" fillId="2" borderId="20" xfId="0" applyFont="1" applyFill="1" applyBorder="1" applyAlignment="1" applyProtection="1">
      <alignment horizontal="left" vertical="center"/>
    </xf>
    <xf numFmtId="14" fontId="5" fillId="6" borderId="6" xfId="0" applyNumberFormat="1" applyFont="1" applyFill="1" applyBorder="1" applyAlignment="1" applyProtection="1">
      <alignment horizontal="center" vertical="center"/>
    </xf>
    <xf numFmtId="0" fontId="3" fillId="0" borderId="15"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49" fontId="2" fillId="6" borderId="1" xfId="0" applyNumberFormat="1" applyFont="1" applyFill="1" applyBorder="1" applyAlignment="1" applyProtection="1">
      <alignment vertical="top" wrapText="1"/>
    </xf>
    <xf numFmtId="49" fontId="0" fillId="6" borderId="8" xfId="0" applyNumberFormat="1" applyFill="1" applyBorder="1" applyAlignment="1">
      <alignment vertical="top" wrapText="1"/>
    </xf>
    <xf numFmtId="49" fontId="0" fillId="6" borderId="2" xfId="0" applyNumberFormat="1" applyFill="1" applyBorder="1" applyAlignment="1">
      <alignment vertical="top" wrapText="1"/>
    </xf>
    <xf numFmtId="49" fontId="0" fillId="6" borderId="3" xfId="0" applyNumberFormat="1" applyFill="1" applyBorder="1" applyAlignment="1">
      <alignment vertical="top" wrapText="1"/>
    </xf>
    <xf numFmtId="49" fontId="0" fillId="6" borderId="0" xfId="0" applyNumberFormat="1" applyFill="1" applyAlignment="1">
      <alignment vertical="top" wrapText="1"/>
    </xf>
    <xf numFmtId="49" fontId="0" fillId="6" borderId="4" xfId="0" applyNumberFormat="1" applyFill="1" applyBorder="1" applyAlignment="1">
      <alignment vertical="top" wrapText="1"/>
    </xf>
    <xf numFmtId="49" fontId="0" fillId="6" borderId="5" xfId="0" applyNumberFormat="1" applyFill="1" applyBorder="1" applyAlignment="1">
      <alignment vertical="top" wrapText="1"/>
    </xf>
    <xf numFmtId="49" fontId="0" fillId="6" borderId="6" xfId="0" applyNumberFormat="1" applyFill="1" applyBorder="1" applyAlignment="1">
      <alignment vertical="top" wrapText="1"/>
    </xf>
    <xf numFmtId="49" fontId="0" fillId="6" borderId="7" xfId="0" applyNumberFormat="1" applyFill="1" applyBorder="1" applyAlignment="1">
      <alignment vertical="top" wrapText="1"/>
    </xf>
    <xf numFmtId="0" fontId="34" fillId="0" borderId="0" xfId="0" applyFont="1"/>
    <xf numFmtId="0" fontId="37" fillId="0" borderId="0" xfId="0" applyFont="1" applyAlignment="1">
      <alignment vertical="center"/>
    </xf>
    <xf numFmtId="0" fontId="36" fillId="4" borderId="6" xfId="0" applyFont="1" applyFill="1" applyBorder="1" applyAlignment="1">
      <alignment horizontal="left" vertical="center"/>
    </xf>
    <xf numFmtId="0" fontId="37" fillId="0" borderId="11" xfId="0" applyFont="1" applyBorder="1" applyAlignment="1">
      <alignment vertical="center" wrapText="1"/>
    </xf>
    <xf numFmtId="0" fontId="37" fillId="0" borderId="20" xfId="0" applyFont="1" applyBorder="1" applyAlignment="1">
      <alignment vertical="center" wrapText="1"/>
    </xf>
    <xf numFmtId="0" fontId="37" fillId="0" borderId="10" xfId="0" applyFont="1" applyBorder="1" applyAlignment="1">
      <alignment vertical="center" wrapText="1"/>
    </xf>
    <xf numFmtId="0" fontId="36" fillId="6" borderId="11" xfId="0" applyFont="1" applyFill="1" applyBorder="1" applyAlignment="1">
      <alignment horizontal="left" vertical="center"/>
    </xf>
    <xf numFmtId="0" fontId="36" fillId="6" borderId="20" xfId="0" applyFont="1" applyFill="1" applyBorder="1" applyAlignment="1">
      <alignment horizontal="left" vertical="center"/>
    </xf>
    <xf numFmtId="0" fontId="36" fillId="6" borderId="10" xfId="0" applyFont="1" applyFill="1" applyBorder="1" applyAlignment="1">
      <alignment horizontal="left" vertical="center"/>
    </xf>
    <xf numFmtId="0" fontId="29" fillId="6" borderId="11" xfId="0" applyFont="1" applyFill="1" applyBorder="1" applyAlignment="1">
      <alignment horizontal="left" vertical="center"/>
    </xf>
    <xf numFmtId="0" fontId="29" fillId="6" borderId="20" xfId="0" applyFont="1" applyFill="1" applyBorder="1" applyAlignment="1">
      <alignment horizontal="left" vertical="center"/>
    </xf>
    <xf numFmtId="0" fontId="29" fillId="6" borderId="10" xfId="0" applyFont="1" applyFill="1" applyBorder="1" applyAlignment="1">
      <alignment horizontal="left" vertical="center"/>
    </xf>
    <xf numFmtId="0" fontId="18" fillId="0" borderId="0" xfId="0" applyFont="1" applyAlignment="1">
      <alignment vertical="center"/>
    </xf>
    <xf numFmtId="0" fontId="34" fillId="0" borderId="0" xfId="0" applyFont="1" applyAlignment="1">
      <alignment vertical="center"/>
    </xf>
    <xf numFmtId="0" fontId="0" fillId="0" borderId="0" xfId="0" applyAlignment="1"/>
    <xf numFmtId="0" fontId="37" fillId="0" borderId="0" xfId="0" applyFont="1" applyFill="1" applyBorder="1" applyAlignment="1">
      <alignment horizontal="center" vertical="center"/>
    </xf>
    <xf numFmtId="0" fontId="28" fillId="0" borderId="0" xfId="0" applyFont="1" applyFill="1" applyBorder="1" applyAlignment="1">
      <alignment horizontal="center" vertical="center"/>
    </xf>
    <xf numFmtId="1" fontId="36" fillId="4" borderId="6" xfId="0" applyNumberFormat="1" applyFont="1" applyFill="1" applyBorder="1" applyAlignment="1">
      <alignment horizontal="center" vertical="center"/>
    </xf>
    <xf numFmtId="0" fontId="33" fillId="0" borderId="0" xfId="0" applyFont="1"/>
    <xf numFmtId="14" fontId="36" fillId="6" borderId="9" xfId="0" applyNumberFormat="1" applyFont="1" applyFill="1" applyBorder="1" applyAlignment="1">
      <alignment horizontal="left" vertical="center"/>
    </xf>
    <xf numFmtId="14" fontId="29" fillId="6" borderId="9" xfId="0" applyNumberFormat="1" applyFont="1" applyFill="1" applyBorder="1" applyAlignment="1">
      <alignment horizontal="left" vertical="center"/>
    </xf>
    <xf numFmtId="0" fontId="37" fillId="0" borderId="6" xfId="0" applyFont="1" applyFill="1" applyBorder="1" applyAlignment="1">
      <alignment vertical="center"/>
    </xf>
    <xf numFmtId="0" fontId="37" fillId="0" borderId="9" xfId="0" applyFont="1" applyBorder="1" applyAlignment="1">
      <alignment horizontal="center" vertical="center"/>
    </xf>
    <xf numFmtId="0" fontId="37" fillId="0" borderId="11" xfId="0" applyFont="1" applyBorder="1" applyAlignment="1">
      <alignment vertical="center"/>
    </xf>
    <xf numFmtId="0" fontId="37" fillId="0" borderId="20" xfId="0" applyFont="1" applyBorder="1" applyAlignment="1">
      <alignment vertical="center"/>
    </xf>
    <xf numFmtId="0" fontId="37" fillId="0" borderId="10" xfId="0" applyFont="1" applyBorder="1" applyAlignment="1">
      <alignment vertical="center"/>
    </xf>
    <xf numFmtId="1" fontId="37" fillId="4" borderId="6" xfId="0" applyNumberFormat="1" applyFont="1" applyFill="1" applyBorder="1" applyAlignment="1">
      <alignment horizontal="center" vertical="center"/>
    </xf>
    <xf numFmtId="0" fontId="28" fillId="0" borderId="6" xfId="0" applyFont="1" applyBorder="1" applyAlignment="1">
      <alignment horizontal="center" vertical="center"/>
    </xf>
    <xf numFmtId="0" fontId="37" fillId="4" borderId="6" xfId="0" applyFont="1" applyFill="1" applyBorder="1" applyAlignment="1">
      <alignment horizontal="left" vertical="center"/>
    </xf>
    <xf numFmtId="0" fontId="28" fillId="0" borderId="6" xfId="0" applyFont="1" applyBorder="1" applyAlignment="1">
      <alignment horizontal="left" vertical="center"/>
    </xf>
    <xf numFmtId="14" fontId="36" fillId="0" borderId="9" xfId="0" applyNumberFormat="1" applyFont="1" applyFill="1" applyBorder="1" applyAlignment="1">
      <alignment horizontal="left" vertical="center"/>
    </xf>
    <xf numFmtId="0" fontId="36" fillId="0" borderId="11" xfId="0" applyFont="1" applyFill="1" applyBorder="1" applyAlignment="1">
      <alignment horizontal="left" vertical="center"/>
    </xf>
    <xf numFmtId="0" fontId="36" fillId="0" borderId="20" xfId="0" applyFont="1" applyFill="1" applyBorder="1" applyAlignment="1">
      <alignment horizontal="left" vertical="center"/>
    </xf>
    <xf numFmtId="0" fontId="36" fillId="0" borderId="10" xfId="0" applyFont="1" applyFill="1" applyBorder="1" applyAlignment="1">
      <alignment horizontal="left" vertical="center"/>
    </xf>
    <xf numFmtId="2" fontId="5" fillId="6" borderId="6" xfId="0" applyNumberFormat="1" applyFont="1" applyFill="1" applyBorder="1" applyAlignment="1" applyProtection="1">
      <alignment horizontal="center" vertical="center"/>
      <protection locked="0"/>
    </xf>
    <xf numFmtId="1" fontId="5" fillId="5" borderId="6" xfId="0" applyNumberFormat="1" applyFont="1" applyFill="1" applyBorder="1" applyAlignment="1" applyProtection="1">
      <alignment horizontal="center" vertical="center"/>
      <protection locked="0"/>
    </xf>
    <xf numFmtId="1" fontId="5" fillId="6" borderId="6" xfId="0" applyNumberFormat="1" applyFont="1" applyFill="1" applyBorder="1" applyAlignment="1" applyProtection="1">
      <alignment horizontal="center" vertical="center"/>
      <protection locked="0"/>
    </xf>
    <xf numFmtId="2" fontId="5" fillId="5" borderId="6" xfId="0" applyNumberFormat="1" applyFont="1" applyFill="1" applyBorder="1" applyAlignment="1" applyProtection="1">
      <alignment horizontal="center" vertical="center"/>
    </xf>
    <xf numFmtId="2" fontId="5" fillId="3" borderId="6" xfId="0" applyNumberFormat="1"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9" fillId="0" borderId="8" xfId="0" applyFont="1" applyBorder="1" applyAlignment="1" applyProtection="1">
      <alignment horizontal="left" vertical="top"/>
    </xf>
    <xf numFmtId="2" fontId="41" fillId="0" borderId="0" xfId="0" applyNumberFormat="1" applyFont="1" applyBorder="1" applyAlignment="1">
      <alignment horizontal="center" vertical="center" wrapText="1"/>
    </xf>
    <xf numFmtId="0" fontId="41" fillId="0" borderId="0" xfId="0" applyFont="1" applyBorder="1" applyAlignment="1">
      <alignment horizontal="center" vertical="center" wrapText="1"/>
    </xf>
    <xf numFmtId="14" fontId="5" fillId="4" borderId="6" xfId="0" applyNumberFormat="1"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6" fillId="6" borderId="6" xfId="0" applyFont="1" applyFill="1" applyBorder="1" applyAlignment="1" applyProtection="1">
      <alignment horizontal="left"/>
      <protection locked="0"/>
    </xf>
    <xf numFmtId="0" fontId="5" fillId="5"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wrapText="1"/>
    </xf>
    <xf numFmtId="2" fontId="11" fillId="5" borderId="6" xfId="0" applyNumberFormat="1" applyFont="1" applyFill="1" applyBorder="1" applyAlignment="1" applyProtection="1">
      <alignment horizontal="center" vertical="center"/>
    </xf>
    <xf numFmtId="2" fontId="11" fillId="3" borderId="6" xfId="0" applyNumberFormat="1"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5" fillId="6" borderId="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wrapText="1"/>
    </xf>
    <xf numFmtId="0" fontId="41" fillId="5" borderId="0" xfId="0" applyFont="1" applyFill="1" applyBorder="1" applyAlignment="1">
      <alignment horizontal="center" vertical="center"/>
    </xf>
    <xf numFmtId="3" fontId="5" fillId="5" borderId="6" xfId="0" applyNumberFormat="1" applyFont="1" applyFill="1" applyBorder="1" applyAlignment="1" applyProtection="1">
      <alignment horizontal="center" vertical="center"/>
      <protection locked="0"/>
    </xf>
    <xf numFmtId="3" fontId="5" fillId="6" borderId="6" xfId="0" applyNumberFormat="1" applyFont="1" applyFill="1" applyBorder="1" applyAlignment="1" applyProtection="1">
      <alignment horizontal="center" vertical="center"/>
    </xf>
    <xf numFmtId="165" fontId="33" fillId="6" borderId="6"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xf>
    <xf numFmtId="0" fontId="33" fillId="0" borderId="0" xfId="0" applyFont="1" applyBorder="1" applyAlignment="1" applyProtection="1">
      <alignment vertical="center" wrapText="1"/>
    </xf>
    <xf numFmtId="0" fontId="33" fillId="0" borderId="4" xfId="0" applyFont="1" applyBorder="1" applyAlignment="1" applyProtection="1">
      <alignment vertical="center" wrapText="1"/>
    </xf>
    <xf numFmtId="49" fontId="5" fillId="4" borderId="6" xfId="0" applyNumberFormat="1" applyFont="1" applyFill="1" applyBorder="1" applyAlignment="1" applyProtection="1">
      <alignment horizontal="left" vertical="center"/>
    </xf>
    <xf numFmtId="0" fontId="5" fillId="4" borderId="6"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protection locked="0"/>
    </xf>
    <xf numFmtId="0" fontId="5" fillId="2" borderId="6" xfId="0" applyNumberFormat="1" applyFont="1" applyFill="1" applyBorder="1" applyAlignment="1" applyProtection="1">
      <alignment horizontal="left" vertical="center"/>
      <protection locked="0"/>
    </xf>
    <xf numFmtId="49"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5" fillId="3" borderId="6" xfId="0" applyNumberFormat="1" applyFont="1" applyFill="1" applyBorder="1" applyAlignment="1" applyProtection="1">
      <alignment horizontal="center" vertical="center"/>
    </xf>
    <xf numFmtId="0" fontId="27" fillId="0" borderId="0" xfId="0" applyFont="1" applyAlignment="1">
      <alignment horizontal="left" vertical="top" wrapText="1"/>
    </xf>
    <xf numFmtId="0" fontId="36" fillId="0" borderId="0" xfId="0" applyFont="1" applyAlignment="1">
      <alignment horizontal="left" vertical="top"/>
    </xf>
    <xf numFmtId="0" fontId="27" fillId="0" borderId="0" xfId="0" applyFont="1" applyAlignment="1">
      <alignment horizontal="left" vertical="top" wrapText="1" readingOrder="1"/>
    </xf>
    <xf numFmtId="0" fontId="36" fillId="0" borderId="0" xfId="0" applyFont="1" applyAlignment="1">
      <alignment horizontal="left" vertical="top" wrapText="1" readingOrder="1"/>
    </xf>
    <xf numFmtId="0" fontId="36" fillId="0" borderId="0" xfId="0" applyFont="1" applyAlignment="1">
      <alignment horizontal="left" vertical="top" wrapText="1"/>
    </xf>
  </cellXfs>
  <cellStyles count="3">
    <cellStyle name="Prozent" xfId="2" builtinId="5"/>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133350</xdr:colOff>
      <xdr:row>0</xdr:row>
      <xdr:rowOff>0</xdr:rowOff>
    </xdr:from>
    <xdr:to>
      <xdr:col>30</xdr:col>
      <xdr:colOff>66675</xdr:colOff>
      <xdr:row>4</xdr:row>
      <xdr:rowOff>57150</xdr:rowOff>
    </xdr:to>
    <xdr:pic>
      <xdr:nvPicPr>
        <xdr:cNvPr id="12318" name="Grafik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0"/>
          <a:ext cx="19240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28</xdr:row>
          <xdr:rowOff>142875</xdr:rowOff>
        </xdr:from>
        <xdr:to>
          <xdr:col>2</xdr:col>
          <xdr:colOff>9525</xdr:colOff>
          <xdr:row>30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28</xdr:row>
          <xdr:rowOff>142875</xdr:rowOff>
        </xdr:from>
        <xdr:to>
          <xdr:col>15</xdr:col>
          <xdr:colOff>28575</xdr:colOff>
          <xdr:row>30</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118</xdr:row>
          <xdr:rowOff>66675</xdr:rowOff>
        </xdr:from>
        <xdr:to>
          <xdr:col>2</xdr:col>
          <xdr:colOff>123825</xdr:colOff>
          <xdr:row>120</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76200</xdr:rowOff>
        </xdr:from>
        <xdr:to>
          <xdr:col>2</xdr:col>
          <xdr:colOff>123825</xdr:colOff>
          <xdr:row>122</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161925</xdr:rowOff>
        </xdr:from>
        <xdr:to>
          <xdr:col>2</xdr:col>
          <xdr:colOff>123825</xdr:colOff>
          <xdr:row>124</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124</xdr:row>
          <xdr:rowOff>95250</xdr:rowOff>
        </xdr:from>
        <xdr:to>
          <xdr:col>2</xdr:col>
          <xdr:colOff>123825</xdr:colOff>
          <xdr:row>125</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57150</xdr:rowOff>
        </xdr:from>
        <xdr:to>
          <xdr:col>2</xdr:col>
          <xdr:colOff>123825</xdr:colOff>
          <xdr:row>183</xdr:row>
          <xdr:rowOff>47625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0</xdr:rowOff>
        </xdr:from>
        <xdr:to>
          <xdr:col>2</xdr:col>
          <xdr:colOff>123825</xdr:colOff>
          <xdr:row>185</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133</xdr:row>
          <xdr:rowOff>66675</xdr:rowOff>
        </xdr:from>
        <xdr:to>
          <xdr:col>2</xdr:col>
          <xdr:colOff>123825</xdr:colOff>
          <xdr:row>135</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133</xdr:row>
          <xdr:rowOff>66675</xdr:rowOff>
        </xdr:from>
        <xdr:to>
          <xdr:col>6</xdr:col>
          <xdr:colOff>123825</xdr:colOff>
          <xdr:row>135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133350</xdr:colOff>
      <xdr:row>0</xdr:row>
      <xdr:rowOff>0</xdr:rowOff>
    </xdr:from>
    <xdr:to>
      <xdr:col>29</xdr:col>
      <xdr:colOff>152400</xdr:colOff>
      <xdr:row>4</xdr:row>
      <xdr:rowOff>57150</xdr:rowOff>
    </xdr:to>
    <xdr:pic>
      <xdr:nvPicPr>
        <xdr:cNvPr id="1088" name="Grafik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0"/>
          <a:ext cx="19145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Layout" topLeftCell="A13" zoomScaleNormal="100" workbookViewId="0">
      <selection activeCell="B33" sqref="A1:B33"/>
    </sheetView>
  </sheetViews>
  <sheetFormatPr baseColWidth="10" defaultColWidth="11.42578125" defaultRowHeight="14.25" x14ac:dyDescent="0.2"/>
  <cols>
    <col min="1" max="1" width="4.7109375" style="301" customWidth="1"/>
    <col min="2" max="2" width="80.5703125" style="303" customWidth="1"/>
    <col min="3" max="16384" width="11.42578125" style="300"/>
  </cols>
  <sheetData>
    <row r="1" spans="1:8" ht="60" x14ac:dyDescent="0.2">
      <c r="A1" s="329" t="s">
        <v>206</v>
      </c>
      <c r="B1" s="329"/>
    </row>
    <row r="2" spans="1:8" ht="18" x14ac:dyDescent="0.2">
      <c r="A2" s="305"/>
      <c r="B2" s="305"/>
    </row>
    <row r="3" spans="1:8" x14ac:dyDescent="0.2">
      <c r="A3" s="328" t="s">
        <v>224</v>
      </c>
      <c r="B3" s="328"/>
    </row>
    <row r="5" spans="1:8" s="302" customFormat="1" ht="75.75" customHeight="1" x14ac:dyDescent="0.25">
      <c r="A5" s="330" t="s">
        <v>225</v>
      </c>
      <c r="B5" s="330"/>
      <c r="C5" s="301"/>
      <c r="D5" s="301"/>
      <c r="E5" s="301"/>
      <c r="F5" s="301"/>
      <c r="G5" s="301"/>
      <c r="H5" s="301"/>
    </row>
    <row r="6" spans="1:8" s="302" customFormat="1" x14ac:dyDescent="0.25">
      <c r="A6" s="309"/>
      <c r="B6" s="309"/>
      <c r="C6" s="301"/>
      <c r="D6" s="301"/>
      <c r="E6" s="301"/>
      <c r="F6" s="301"/>
      <c r="G6" s="301"/>
      <c r="H6" s="301"/>
    </row>
    <row r="7" spans="1:8" ht="15" customHeight="1" x14ac:dyDescent="0.2">
      <c r="A7" s="327" t="s">
        <v>216</v>
      </c>
      <c r="B7" s="327"/>
    </row>
    <row r="9" spans="1:8" ht="28.5" x14ac:dyDescent="0.2">
      <c r="A9" s="302" t="s">
        <v>207</v>
      </c>
      <c r="B9" s="319" t="s">
        <v>233</v>
      </c>
      <c r="C9" s="301"/>
    </row>
    <row r="10" spans="1:8" x14ac:dyDescent="0.2">
      <c r="A10" s="302"/>
      <c r="C10" s="303"/>
    </row>
    <row r="11" spans="1:8" ht="30.75" customHeight="1" x14ac:dyDescent="0.2">
      <c r="A11" s="302" t="s">
        <v>208</v>
      </c>
      <c r="B11" s="301" t="s">
        <v>234</v>
      </c>
      <c r="C11" s="301"/>
    </row>
    <row r="12" spans="1:8" x14ac:dyDescent="0.2">
      <c r="A12" s="302"/>
      <c r="C12" s="303"/>
    </row>
    <row r="13" spans="1:8" ht="74.25" customHeight="1" x14ac:dyDescent="0.2">
      <c r="A13" s="302" t="s">
        <v>209</v>
      </c>
      <c r="B13" s="301" t="s">
        <v>235</v>
      </c>
      <c r="C13" s="301"/>
    </row>
    <row r="16" spans="1:8" x14ac:dyDescent="0.2">
      <c r="A16" s="327" t="s">
        <v>227</v>
      </c>
      <c r="B16" s="327"/>
    </row>
    <row r="18" spans="1:8" s="304" customFormat="1" ht="63" customHeight="1" x14ac:dyDescent="0.2">
      <c r="A18" s="301" t="s">
        <v>207</v>
      </c>
      <c r="B18" s="303" t="s">
        <v>229</v>
      </c>
    </row>
    <row r="19" spans="1:8" s="304" customFormat="1" x14ac:dyDescent="0.2">
      <c r="A19" s="301"/>
      <c r="B19" s="306" t="s">
        <v>230</v>
      </c>
      <c r="C19" s="300"/>
      <c r="D19" s="300"/>
      <c r="E19" s="300"/>
      <c r="F19" s="300"/>
      <c r="G19" s="300"/>
      <c r="H19" s="309"/>
    </row>
    <row r="20" spans="1:8" s="304" customFormat="1" ht="57" x14ac:dyDescent="0.2">
      <c r="A20" s="301"/>
      <c r="B20" s="301" t="s">
        <v>231</v>
      </c>
      <c r="C20" s="301"/>
      <c r="D20" s="301"/>
      <c r="E20" s="301"/>
      <c r="F20" s="301"/>
      <c r="G20" s="301"/>
      <c r="H20" s="309"/>
    </row>
    <row r="21" spans="1:8" s="304" customFormat="1" x14ac:dyDescent="0.2">
      <c r="A21" s="301"/>
      <c r="B21" s="303"/>
      <c r="C21" s="301"/>
      <c r="D21" s="301"/>
      <c r="E21" s="301"/>
      <c r="F21" s="301"/>
      <c r="G21" s="301"/>
      <c r="H21" s="301"/>
    </row>
    <row r="22" spans="1:8" ht="28.5" customHeight="1" x14ac:dyDescent="0.2">
      <c r="A22" s="301" t="s">
        <v>208</v>
      </c>
      <c r="B22" s="301" t="s">
        <v>236</v>
      </c>
      <c r="C22" s="301"/>
      <c r="D22" s="301"/>
      <c r="E22" s="301"/>
      <c r="F22" s="301"/>
      <c r="G22" s="301"/>
      <c r="H22" s="301"/>
    </row>
    <row r="23" spans="1:8" x14ac:dyDescent="0.2">
      <c r="B23" s="301"/>
      <c r="C23" s="301"/>
      <c r="D23" s="301"/>
      <c r="E23" s="301"/>
      <c r="F23" s="301"/>
      <c r="G23" s="301"/>
      <c r="H23" s="301"/>
    </row>
    <row r="24" spans="1:8" ht="42.75" x14ac:dyDescent="0.2">
      <c r="B24" s="301" t="s">
        <v>221</v>
      </c>
      <c r="C24" s="301"/>
      <c r="D24" s="301"/>
      <c r="E24" s="301"/>
      <c r="F24" s="301"/>
      <c r="G24" s="301"/>
      <c r="H24" s="301"/>
    </row>
    <row r="25" spans="1:8" ht="28.5" customHeight="1" x14ac:dyDescent="0.2">
      <c r="B25" s="301" t="s">
        <v>222</v>
      </c>
      <c r="C25" s="301"/>
      <c r="D25" s="301"/>
      <c r="E25" s="301"/>
      <c r="F25" s="301"/>
      <c r="G25" s="301"/>
      <c r="H25" s="301"/>
    </row>
    <row r="26" spans="1:8" x14ac:dyDescent="0.2">
      <c r="C26" s="303"/>
      <c r="D26" s="303"/>
      <c r="E26" s="303"/>
      <c r="F26" s="303"/>
      <c r="G26" s="303"/>
      <c r="H26" s="303"/>
    </row>
    <row r="27" spans="1:8" ht="60.75" customHeight="1" x14ac:dyDescent="0.2">
      <c r="A27" s="301" t="s">
        <v>209</v>
      </c>
      <c r="B27" s="303" t="s">
        <v>237</v>
      </c>
    </row>
    <row r="29" spans="1:8" ht="28.5" x14ac:dyDescent="0.2">
      <c r="A29" s="301" t="s">
        <v>210</v>
      </c>
      <c r="B29" s="303" t="s">
        <v>211</v>
      </c>
    </row>
    <row r="31" spans="1:8" ht="71.25" x14ac:dyDescent="0.2">
      <c r="A31" s="301" t="s">
        <v>212</v>
      </c>
      <c r="B31" s="303" t="s">
        <v>219</v>
      </c>
    </row>
    <row r="33" spans="1:2" ht="28.5" x14ac:dyDescent="0.2">
      <c r="A33" s="301" t="s">
        <v>213</v>
      </c>
      <c r="B33" s="321" t="s">
        <v>232</v>
      </c>
    </row>
  </sheetData>
  <mergeCells count="5">
    <mergeCell ref="A7:B7"/>
    <mergeCell ref="A3:B3"/>
    <mergeCell ref="A1:B1"/>
    <mergeCell ref="A16:B16"/>
    <mergeCell ref="A5:B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
  <sheetViews>
    <sheetView view="pageBreakPreview" zoomScaleNormal="100" zoomScaleSheetLayoutView="100" workbookViewId="0">
      <selection activeCell="B13" sqref="B13"/>
    </sheetView>
  </sheetViews>
  <sheetFormatPr baseColWidth="10" defaultColWidth="11.42578125" defaultRowHeight="14.25" x14ac:dyDescent="0.2"/>
  <cols>
    <col min="1" max="31" width="2.7109375" style="2" customWidth="1"/>
    <col min="32" max="32" width="105.28515625" style="2" customWidth="1"/>
    <col min="33" max="16384" width="11.42578125" style="2"/>
  </cols>
  <sheetData>
    <row r="1" spans="1:32" ht="18" x14ac:dyDescent="0.2">
      <c r="A1" s="54" t="s">
        <v>50</v>
      </c>
    </row>
    <row r="2" spans="1:32" ht="18" x14ac:dyDescent="0.2">
      <c r="A2" s="54" t="s">
        <v>51</v>
      </c>
    </row>
    <row r="3" spans="1:32" ht="18" x14ac:dyDescent="0.25">
      <c r="A3" s="55" t="s">
        <v>52</v>
      </c>
      <c r="B3" s="1"/>
      <c r="M3" s="1"/>
      <c r="N3" s="1"/>
    </row>
    <row r="4" spans="1:32" x14ac:dyDescent="0.2">
      <c r="A4" s="1"/>
      <c r="B4" s="1"/>
      <c r="M4" s="1"/>
      <c r="N4" s="1"/>
    </row>
    <row r="5" spans="1:32" ht="15.75" thickBot="1" x14ac:dyDescent="0.3">
      <c r="A5" s="56"/>
      <c r="B5" s="56"/>
      <c r="C5" s="56"/>
      <c r="D5" s="56"/>
      <c r="E5" s="56"/>
      <c r="F5" s="56"/>
      <c r="G5" s="56"/>
      <c r="H5" s="56"/>
      <c r="I5" s="56"/>
      <c r="J5" s="56"/>
      <c r="K5" s="56"/>
      <c r="L5" s="56"/>
      <c r="M5" s="56"/>
      <c r="N5" s="56"/>
      <c r="O5" s="56"/>
      <c r="P5" s="56"/>
      <c r="Q5" s="56"/>
      <c r="R5" s="56"/>
      <c r="S5" s="56"/>
      <c r="T5" s="56"/>
      <c r="U5" s="57" t="s">
        <v>49</v>
      </c>
      <c r="V5" s="56"/>
      <c r="W5" s="56"/>
      <c r="X5" s="56"/>
      <c r="Y5" s="56"/>
      <c r="Z5" s="56"/>
      <c r="AA5" s="56"/>
      <c r="AB5" s="56"/>
      <c r="AC5" s="56"/>
      <c r="AD5" s="56"/>
      <c r="AE5" s="56"/>
    </row>
    <row r="6" spans="1:32" ht="15" thickTop="1" x14ac:dyDescent="0.2">
      <c r="A6" s="1"/>
      <c r="B6" s="1"/>
      <c r="M6" s="1"/>
      <c r="N6" s="1"/>
    </row>
    <row r="7" spans="1:32" ht="8.25" customHeight="1" thickBot="1" x14ac:dyDescent="0.25">
      <c r="A7" s="3"/>
      <c r="N7" s="4"/>
    </row>
    <row r="8" spans="1:32" ht="15" customHeight="1" x14ac:dyDescent="0.25">
      <c r="A8" s="5"/>
      <c r="B8" s="340" t="s">
        <v>41</v>
      </c>
      <c r="C8" s="340"/>
      <c r="D8" s="340"/>
      <c r="E8" s="340"/>
      <c r="F8" s="340"/>
      <c r="G8" s="340"/>
      <c r="H8" s="340"/>
      <c r="I8" s="340"/>
      <c r="J8" s="340"/>
      <c r="K8" s="340"/>
      <c r="L8" s="340"/>
      <c r="M8" s="340"/>
      <c r="N8" s="7"/>
      <c r="P8" s="331" t="s">
        <v>204</v>
      </c>
      <c r="Q8" s="332"/>
      <c r="R8" s="332"/>
      <c r="S8" s="332"/>
      <c r="T8" s="332"/>
      <c r="U8" s="332"/>
      <c r="V8" s="332"/>
      <c r="W8" s="332"/>
      <c r="X8" s="332"/>
      <c r="Y8" s="332"/>
      <c r="Z8" s="332"/>
      <c r="AA8" s="332"/>
      <c r="AB8" s="332"/>
      <c r="AC8" s="332"/>
      <c r="AD8" s="332"/>
      <c r="AE8" s="333"/>
      <c r="AF8" s="283"/>
    </row>
    <row r="9" spans="1:32" ht="15" customHeight="1" x14ac:dyDescent="0.25">
      <c r="A9" s="8"/>
      <c r="B9" s="340" t="s">
        <v>42</v>
      </c>
      <c r="C9" s="340"/>
      <c r="D9" s="340"/>
      <c r="E9" s="340"/>
      <c r="F9" s="340"/>
      <c r="G9" s="340"/>
      <c r="H9" s="340"/>
      <c r="I9" s="340"/>
      <c r="J9" s="340"/>
      <c r="K9" s="340"/>
      <c r="L9" s="340"/>
      <c r="M9" s="340"/>
      <c r="P9" s="334" t="s">
        <v>205</v>
      </c>
      <c r="Q9" s="335"/>
      <c r="R9" s="335"/>
      <c r="S9" s="335"/>
      <c r="T9" s="335"/>
      <c r="U9" s="335"/>
      <c r="V9" s="335"/>
      <c r="W9" s="335"/>
      <c r="X9" s="335"/>
      <c r="Y9" s="335"/>
      <c r="Z9" s="335"/>
      <c r="AA9" s="335"/>
      <c r="AB9" s="335"/>
      <c r="AC9" s="335"/>
      <c r="AD9" s="335"/>
      <c r="AE9" s="336"/>
    </row>
    <row r="10" spans="1:32" ht="15" x14ac:dyDescent="0.25">
      <c r="A10" s="8"/>
      <c r="B10" s="340" t="s">
        <v>43</v>
      </c>
      <c r="C10" s="340"/>
      <c r="D10" s="340"/>
      <c r="E10" s="340"/>
      <c r="F10" s="340"/>
      <c r="G10" s="340"/>
      <c r="H10" s="340"/>
      <c r="I10" s="340"/>
      <c r="J10" s="340"/>
      <c r="K10" s="340"/>
      <c r="L10" s="340"/>
      <c r="M10" s="340"/>
      <c r="P10" s="334"/>
      <c r="Q10" s="335"/>
      <c r="R10" s="335"/>
      <c r="S10" s="335"/>
      <c r="T10" s="335"/>
      <c r="U10" s="335"/>
      <c r="V10" s="335"/>
      <c r="W10" s="335"/>
      <c r="X10" s="335"/>
      <c r="Y10" s="335"/>
      <c r="Z10" s="335"/>
      <c r="AA10" s="335"/>
      <c r="AB10" s="335"/>
      <c r="AC10" s="335"/>
      <c r="AD10" s="335"/>
      <c r="AE10" s="336"/>
    </row>
    <row r="11" spans="1:32" ht="15" x14ac:dyDescent="0.25">
      <c r="A11" s="8"/>
      <c r="B11" s="340" t="s">
        <v>201</v>
      </c>
      <c r="C11" s="340"/>
      <c r="D11" s="340"/>
      <c r="E11" s="340"/>
      <c r="F11" s="340"/>
      <c r="G11" s="340"/>
      <c r="H11" s="340"/>
      <c r="I11" s="340"/>
      <c r="J11" s="340"/>
      <c r="K11" s="340"/>
      <c r="L11" s="340"/>
      <c r="M11" s="340"/>
      <c r="P11" s="334"/>
      <c r="Q11" s="335"/>
      <c r="R11" s="335"/>
      <c r="S11" s="335"/>
      <c r="T11" s="335"/>
      <c r="U11" s="335"/>
      <c r="V11" s="335"/>
      <c r="W11" s="335"/>
      <c r="X11" s="335"/>
      <c r="Y11" s="335"/>
      <c r="Z11" s="335"/>
      <c r="AA11" s="335"/>
      <c r="AB11" s="335"/>
      <c r="AC11" s="335"/>
      <c r="AD11" s="335"/>
      <c r="AE11" s="336"/>
    </row>
    <row r="12" spans="1:32" ht="15" x14ac:dyDescent="0.25">
      <c r="A12" s="5"/>
      <c r="B12" s="341" t="s">
        <v>44</v>
      </c>
      <c r="C12" s="341"/>
      <c r="D12" s="341"/>
      <c r="E12" s="340"/>
      <c r="F12" s="340"/>
      <c r="G12" s="340"/>
      <c r="H12" s="340"/>
      <c r="I12" s="340"/>
      <c r="J12" s="340"/>
      <c r="K12" s="340"/>
      <c r="L12" s="340"/>
      <c r="M12" s="340"/>
      <c r="N12" s="7"/>
      <c r="P12" s="334"/>
      <c r="Q12" s="335"/>
      <c r="R12" s="335"/>
      <c r="S12" s="335"/>
      <c r="T12" s="335"/>
      <c r="U12" s="335"/>
      <c r="V12" s="335"/>
      <c r="W12" s="335"/>
      <c r="X12" s="335"/>
      <c r="Y12" s="335"/>
      <c r="Z12" s="335"/>
      <c r="AA12" s="335"/>
      <c r="AB12" s="335"/>
      <c r="AC12" s="335"/>
      <c r="AD12" s="335"/>
      <c r="AE12" s="336"/>
    </row>
    <row r="13" spans="1:32" ht="8.25" customHeight="1" x14ac:dyDescent="0.2">
      <c r="A13" s="10"/>
      <c r="B13" s="310"/>
      <c r="C13" s="11"/>
      <c r="D13" s="11"/>
      <c r="E13" s="12"/>
      <c r="F13" s="12"/>
      <c r="G13" s="12"/>
      <c r="H13" s="12"/>
      <c r="I13" s="12"/>
      <c r="J13" s="12"/>
      <c r="K13" s="12"/>
      <c r="L13" s="12"/>
      <c r="M13" s="326"/>
      <c r="N13" s="14"/>
      <c r="P13" s="334"/>
      <c r="Q13" s="335"/>
      <c r="R13" s="335"/>
      <c r="S13" s="335"/>
      <c r="T13" s="335"/>
      <c r="U13" s="335"/>
      <c r="V13" s="335"/>
      <c r="W13" s="335"/>
      <c r="X13" s="335"/>
      <c r="Y13" s="335"/>
      <c r="Z13" s="335"/>
      <c r="AA13" s="335"/>
      <c r="AB13" s="335"/>
      <c r="AC13" s="335"/>
      <c r="AD13" s="335"/>
      <c r="AE13" s="336"/>
    </row>
    <row r="14" spans="1:32" ht="19.7" customHeight="1" thickBot="1" x14ac:dyDescent="0.25">
      <c r="B14" s="104"/>
      <c r="C14" s="104"/>
      <c r="D14" s="104"/>
      <c r="P14" s="337"/>
      <c r="Q14" s="338"/>
      <c r="R14" s="338"/>
      <c r="S14" s="338"/>
      <c r="T14" s="338"/>
      <c r="U14" s="338"/>
      <c r="V14" s="338"/>
      <c r="W14" s="338"/>
      <c r="X14" s="338"/>
      <c r="Y14" s="338"/>
      <c r="Z14" s="338"/>
      <c r="AA14" s="338"/>
      <c r="AB14" s="338"/>
      <c r="AC14" s="338"/>
      <c r="AD14" s="338"/>
      <c r="AE14" s="339"/>
    </row>
    <row r="15" spans="1:32" x14ac:dyDescent="0.2">
      <c r="B15" s="104"/>
      <c r="C15" s="104"/>
      <c r="D15" s="104"/>
    </row>
    <row r="16" spans="1:32" ht="8.25" customHeight="1" x14ac:dyDescent="0.2">
      <c r="A16" s="3"/>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4"/>
    </row>
    <row r="17" spans="1:31" ht="19.5" customHeight="1" x14ac:dyDescent="0.25">
      <c r="A17" s="5"/>
      <c r="B17" s="371" t="s">
        <v>116</v>
      </c>
      <c r="C17" s="372"/>
      <c r="D17" s="372"/>
      <c r="E17" s="151" t="s">
        <v>0</v>
      </c>
      <c r="F17" s="373"/>
      <c r="G17" s="374"/>
      <c r="H17" s="374"/>
      <c r="I17" s="374"/>
      <c r="J17" s="374"/>
      <c r="K17" s="374"/>
      <c r="L17" s="374"/>
      <c r="M17" s="1"/>
      <c r="N17" s="17" t="s">
        <v>1</v>
      </c>
      <c r="O17" s="18"/>
      <c r="P17" s="17"/>
      <c r="Q17" s="18"/>
      <c r="R17" s="18"/>
      <c r="S17" s="18"/>
      <c r="T17" s="18"/>
      <c r="U17" s="18"/>
      <c r="V17" s="18"/>
      <c r="W17" s="18"/>
      <c r="X17" s="18"/>
      <c r="Y17" s="18"/>
      <c r="Z17" s="18"/>
      <c r="AA17" s="18"/>
      <c r="AB17" s="18"/>
      <c r="AC17" s="18"/>
      <c r="AD17" s="18"/>
      <c r="AE17" s="19"/>
    </row>
    <row r="18" spans="1:31" ht="11.25" customHeight="1" x14ac:dyDescent="0.2">
      <c r="A18" s="20"/>
      <c r="B18" s="379" t="s">
        <v>2</v>
      </c>
      <c r="C18" s="379"/>
      <c r="D18" s="379"/>
      <c r="E18" s="379"/>
      <c r="F18" s="379"/>
      <c r="G18" s="379"/>
      <c r="H18" s="379"/>
      <c r="I18" s="379"/>
      <c r="J18" s="379"/>
      <c r="K18" s="379"/>
      <c r="L18" s="379"/>
      <c r="M18" s="1"/>
      <c r="N18" s="1"/>
      <c r="O18" s="1"/>
      <c r="P18" s="1"/>
      <c r="Q18" s="1"/>
      <c r="R18" s="1"/>
      <c r="S18" s="1"/>
      <c r="T18" s="1"/>
      <c r="U18" s="1"/>
      <c r="V18" s="1"/>
      <c r="W18" s="1"/>
      <c r="X18" s="1"/>
      <c r="Y18" s="1"/>
      <c r="Z18" s="1"/>
      <c r="AA18" s="1"/>
      <c r="AB18" s="1"/>
      <c r="AC18" s="1"/>
      <c r="AD18" s="1"/>
      <c r="AE18" s="7"/>
    </row>
    <row r="19" spans="1:31" ht="8.1" customHeight="1" x14ac:dyDescent="0.2">
      <c r="A19" s="20"/>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7"/>
    </row>
    <row r="20" spans="1:31" ht="19.5" customHeight="1" x14ac:dyDescent="0.2">
      <c r="A20" s="20"/>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7"/>
    </row>
    <row r="21" spans="1:31" ht="11.25" customHeight="1" x14ac:dyDescent="0.2">
      <c r="A21" s="20"/>
      <c r="B21" s="63" t="s">
        <v>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7"/>
    </row>
    <row r="22" spans="1:31" s="28" customFormat="1" ht="8.1" customHeight="1" x14ac:dyDescent="0.25">
      <c r="A22" s="23"/>
      <c r="B22" s="24"/>
      <c r="C22" s="25"/>
      <c r="D22" s="25"/>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7"/>
    </row>
    <row r="23" spans="1:31" ht="19.5" customHeight="1" x14ac:dyDescent="0.2">
      <c r="A23" s="20"/>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7"/>
    </row>
    <row r="24" spans="1:31" ht="11.25" customHeight="1" x14ac:dyDescent="0.2">
      <c r="A24" s="20"/>
      <c r="B24" s="63" t="s">
        <v>75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7"/>
    </row>
    <row r="25" spans="1:31" s="28" customFormat="1" ht="8.1" customHeight="1" x14ac:dyDescent="0.25">
      <c r="A25" s="23"/>
      <c r="B25" s="53"/>
      <c r="C25" s="53"/>
      <c r="D25" s="53"/>
      <c r="E25" s="53"/>
      <c r="F25" s="53"/>
      <c r="G25" s="53"/>
      <c r="H25" s="53"/>
      <c r="I25" s="53"/>
      <c r="J25" s="53"/>
      <c r="K25" s="53"/>
      <c r="L25" s="53"/>
      <c r="M25" s="53"/>
      <c r="N25" s="53"/>
      <c r="O25" s="26"/>
      <c r="P25" s="26"/>
      <c r="Q25" s="26"/>
      <c r="R25" s="26"/>
      <c r="S25" s="26"/>
      <c r="T25" s="26"/>
      <c r="U25" s="26"/>
      <c r="V25" s="26"/>
      <c r="W25" s="26"/>
      <c r="X25" s="26"/>
      <c r="Y25" s="26"/>
      <c r="Z25" s="26"/>
      <c r="AA25" s="26"/>
      <c r="AB25" s="26"/>
      <c r="AC25" s="26"/>
      <c r="AD25" s="26"/>
      <c r="AE25" s="27"/>
    </row>
    <row r="26" spans="1:31" ht="19.5" customHeight="1" x14ac:dyDescent="0.2">
      <c r="A26" s="20"/>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7"/>
    </row>
    <row r="27" spans="1:31" ht="14.1" customHeight="1" x14ac:dyDescent="0.25">
      <c r="A27" s="10"/>
      <c r="B27" s="62" t="s">
        <v>4</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1"/>
    </row>
    <row r="28" spans="1:31" x14ac:dyDescent="0.2">
      <c r="A28" s="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
    </row>
    <row r="29" spans="1:3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s="134" customFormat="1" ht="19.5" customHeight="1" x14ac:dyDescent="0.25">
      <c r="A30" s="74" t="s">
        <v>128</v>
      </c>
      <c r="B30" s="131"/>
      <c r="C30" s="132"/>
      <c r="D30" s="131"/>
      <c r="E30" s="131"/>
      <c r="F30" s="131"/>
      <c r="G30" s="131"/>
      <c r="H30" s="131"/>
      <c r="I30" s="131"/>
      <c r="J30" s="131"/>
      <c r="K30" s="131"/>
      <c r="L30" s="131"/>
      <c r="M30" s="131"/>
      <c r="N30" s="131"/>
      <c r="O30" s="133"/>
      <c r="P30" s="131"/>
      <c r="Q30" s="131"/>
      <c r="R30" s="131"/>
      <c r="S30" s="131"/>
      <c r="T30" s="131"/>
      <c r="U30" s="131"/>
      <c r="V30" s="131"/>
      <c r="W30" s="131"/>
      <c r="X30" s="131"/>
      <c r="Y30" s="131"/>
      <c r="Z30" s="131"/>
      <c r="AA30" s="131"/>
      <c r="AB30" s="131"/>
      <c r="AC30" s="131"/>
      <c r="AD30" s="131"/>
      <c r="AE30" s="131"/>
    </row>
    <row r="32" spans="1:31" x14ac:dyDescent="0.2">
      <c r="A32" s="30" t="s">
        <v>129</v>
      </c>
    </row>
    <row r="33" spans="1:31" x14ac:dyDescent="0.2">
      <c r="A33" s="30"/>
    </row>
    <row r="34" spans="1:31" ht="16.5" customHeight="1" x14ac:dyDescent="0.2">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row>
    <row r="35" spans="1:31" ht="6.75" customHeight="1" x14ac:dyDescent="0.2"/>
    <row r="36" spans="1:31" ht="16.5" customHeight="1" x14ac:dyDescent="0.2">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row>
    <row r="37" spans="1:31" ht="11.25" customHeight="1" x14ac:dyDescent="0.2">
      <c r="B37" s="105" t="s">
        <v>130</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row>
    <row r="38" spans="1:31" ht="14.1" customHeight="1" x14ac:dyDescent="0.2">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row>
    <row r="39" spans="1:31" ht="14.1" customHeight="1" x14ac:dyDescent="0.2">
      <c r="A39" s="135" t="s">
        <v>131</v>
      </c>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row>
    <row r="40" spans="1:31" ht="14.1" customHeight="1" x14ac:dyDescent="0.2"/>
    <row r="41" spans="1:31" ht="8.1" customHeight="1" x14ac:dyDescent="0.2">
      <c r="A41" s="1"/>
      <c r="B41" s="3"/>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4"/>
    </row>
    <row r="42" spans="1:31" ht="19.5" customHeight="1" x14ac:dyDescent="0.25">
      <c r="A42" s="1"/>
      <c r="B42" s="75" t="s">
        <v>6</v>
      </c>
      <c r="C42" s="25"/>
      <c r="D42" s="25"/>
      <c r="E42" s="25"/>
      <c r="F42" s="25"/>
      <c r="G42" s="25"/>
      <c r="H42" s="25"/>
      <c r="I42" s="25"/>
      <c r="J42" s="25"/>
      <c r="K42" s="375"/>
      <c r="L42" s="376"/>
      <c r="M42" s="376"/>
      <c r="N42" s="376"/>
      <c r="O42" s="376"/>
      <c r="P42" s="376"/>
      <c r="Q42" s="376"/>
      <c r="R42" s="376"/>
      <c r="S42" s="376"/>
      <c r="T42" s="376"/>
      <c r="U42" s="378" t="s">
        <v>7</v>
      </c>
      <c r="V42" s="378"/>
      <c r="W42" s="345"/>
      <c r="X42" s="345"/>
      <c r="Y42" s="345"/>
      <c r="Z42" s="345"/>
      <c r="AA42" s="345"/>
      <c r="AB42" s="345"/>
      <c r="AC42" s="345"/>
      <c r="AD42" s="76" t="s">
        <v>8</v>
      </c>
      <c r="AE42" s="31"/>
    </row>
    <row r="43" spans="1:31" ht="18" customHeight="1" x14ac:dyDescent="0.2">
      <c r="A43" s="1"/>
      <c r="B43" s="20"/>
      <c r="C43" s="1"/>
      <c r="D43" s="1"/>
      <c r="E43" s="1"/>
      <c r="F43" s="1"/>
      <c r="G43" s="1"/>
      <c r="H43" s="1"/>
      <c r="I43" s="1"/>
      <c r="J43" s="1"/>
      <c r="K43" s="342" t="s">
        <v>9</v>
      </c>
      <c r="L43" s="342"/>
      <c r="M43" s="1"/>
      <c r="N43" s="342" t="s">
        <v>10</v>
      </c>
      <c r="O43" s="342"/>
      <c r="P43" s="1"/>
      <c r="Q43" s="342" t="s">
        <v>11</v>
      </c>
      <c r="R43" s="342"/>
      <c r="S43" s="342"/>
      <c r="T43" s="342"/>
      <c r="U43" s="1"/>
      <c r="V43" s="1"/>
      <c r="W43" s="356" t="s">
        <v>214</v>
      </c>
      <c r="X43" s="357"/>
      <c r="Y43" s="357"/>
      <c r="Z43" s="357"/>
      <c r="AA43" s="357"/>
      <c r="AB43" s="357"/>
      <c r="AC43" s="357"/>
      <c r="AD43" s="1"/>
      <c r="AE43" s="7"/>
    </row>
    <row r="44" spans="1:31" ht="19.5" customHeight="1" x14ac:dyDescent="0.25">
      <c r="A44" s="1"/>
      <c r="B44" s="79" t="s">
        <v>238</v>
      </c>
      <c r="C44" s="1"/>
      <c r="D44" s="78"/>
      <c r="E44" s="1"/>
      <c r="F44" s="1"/>
      <c r="G44" s="1"/>
      <c r="H44" s="1"/>
      <c r="I44" s="1"/>
      <c r="J44" s="1"/>
      <c r="K44" s="375"/>
      <c r="L44" s="376"/>
      <c r="M44" s="376"/>
      <c r="N44" s="376"/>
      <c r="O44" s="376"/>
      <c r="P44" s="376"/>
      <c r="Q44" s="376"/>
      <c r="R44" s="376"/>
      <c r="S44" s="376"/>
      <c r="T44" s="376"/>
      <c r="U44" s="1"/>
      <c r="V44" s="1"/>
      <c r="W44" s="1"/>
      <c r="X44" s="1"/>
      <c r="Y44" s="1"/>
      <c r="Z44" s="1"/>
      <c r="AA44" s="1"/>
      <c r="AB44" s="1"/>
      <c r="AC44" s="1"/>
      <c r="AD44" s="1"/>
      <c r="AE44" s="7"/>
    </row>
    <row r="45" spans="1:31" ht="14.1" customHeight="1" x14ac:dyDescent="0.25">
      <c r="A45" s="1"/>
      <c r="B45" s="136"/>
      <c r="C45" s="1"/>
      <c r="D45" s="1"/>
      <c r="E45" s="1"/>
      <c r="F45" s="1"/>
      <c r="G45" s="1"/>
      <c r="H45" s="1"/>
      <c r="I45" s="1"/>
      <c r="J45" s="1"/>
      <c r="K45" s="342" t="s">
        <v>9</v>
      </c>
      <c r="L45" s="342"/>
      <c r="M45" s="1"/>
      <c r="N45" s="342" t="s">
        <v>10</v>
      </c>
      <c r="O45" s="342"/>
      <c r="P45" s="1"/>
      <c r="Q45" s="342" t="s">
        <v>11</v>
      </c>
      <c r="R45" s="342"/>
      <c r="S45" s="342"/>
      <c r="T45" s="342"/>
      <c r="U45" s="1"/>
      <c r="V45" s="1"/>
      <c r="W45" s="1"/>
      <c r="X45" s="1"/>
      <c r="Y45" s="1"/>
      <c r="Z45" s="1"/>
      <c r="AA45" s="1"/>
      <c r="AB45" s="1"/>
      <c r="AC45" s="1"/>
      <c r="AD45" s="1"/>
      <c r="AE45" s="7"/>
    </row>
    <row r="46" spans="1:31" ht="19.5" customHeight="1" x14ac:dyDescent="0.25">
      <c r="A46" s="1"/>
      <c r="B46" s="343" t="s">
        <v>54</v>
      </c>
      <c r="C46" s="344"/>
      <c r="D46" s="344"/>
      <c r="E46" s="344"/>
      <c r="F46" s="344"/>
      <c r="G46" s="344"/>
      <c r="H46" s="344"/>
      <c r="I46" s="344"/>
      <c r="J46" s="344"/>
      <c r="K46" s="344"/>
      <c r="L46" s="344"/>
      <c r="M46" s="344"/>
      <c r="N46" s="344"/>
      <c r="O46" s="344"/>
      <c r="P46" s="344"/>
      <c r="Q46" s="344"/>
      <c r="R46" s="344"/>
      <c r="S46" s="344"/>
      <c r="T46" s="344"/>
      <c r="U46" s="25"/>
      <c r="V46" s="25"/>
      <c r="W46" s="345"/>
      <c r="X46" s="345"/>
      <c r="Y46" s="345"/>
      <c r="Z46" s="345"/>
      <c r="AA46" s="345"/>
      <c r="AB46" s="345"/>
      <c r="AC46" s="345"/>
      <c r="AD46" s="76" t="s">
        <v>8</v>
      </c>
      <c r="AE46" s="31"/>
    </row>
    <row r="47" spans="1:31" ht="18.75" customHeight="1" x14ac:dyDescent="0.25">
      <c r="A47" s="1"/>
      <c r="B47" s="75"/>
      <c r="C47" s="76"/>
      <c r="D47" s="76"/>
      <c r="E47" s="76"/>
      <c r="F47" s="76"/>
      <c r="G47" s="76"/>
      <c r="H47" s="76"/>
      <c r="I47" s="76"/>
      <c r="J47" s="76"/>
      <c r="K47" s="76"/>
      <c r="L47" s="76"/>
      <c r="M47" s="76"/>
      <c r="N47" s="76"/>
      <c r="O47" s="76"/>
      <c r="P47" s="76"/>
      <c r="Q47" s="76"/>
      <c r="R47" s="76"/>
      <c r="S47" s="76"/>
      <c r="T47" s="76"/>
      <c r="U47" s="25"/>
      <c r="V47" s="25"/>
      <c r="W47" s="356" t="s">
        <v>215</v>
      </c>
      <c r="X47" s="357"/>
      <c r="Y47" s="357"/>
      <c r="Z47" s="357"/>
      <c r="AA47" s="357"/>
      <c r="AB47" s="357"/>
      <c r="AC47" s="357"/>
      <c r="AD47" s="76"/>
      <c r="AE47" s="31"/>
    </row>
    <row r="48" spans="1:31" ht="19.5" customHeight="1" x14ac:dyDescent="0.25">
      <c r="A48" s="1"/>
      <c r="B48" s="343" t="s">
        <v>239</v>
      </c>
      <c r="C48" s="344"/>
      <c r="D48" s="344"/>
      <c r="E48" s="344"/>
      <c r="F48" s="344"/>
      <c r="G48" s="344"/>
      <c r="H48" s="344"/>
      <c r="I48" s="344"/>
      <c r="J48" s="344"/>
      <c r="K48" s="344"/>
      <c r="L48" s="344"/>
      <c r="M48" s="344"/>
      <c r="N48" s="344"/>
      <c r="O48" s="344"/>
      <c r="P48" s="344"/>
      <c r="Q48" s="344"/>
      <c r="R48" s="344"/>
      <c r="S48" s="344"/>
      <c r="T48" s="344"/>
      <c r="U48" s="344"/>
      <c r="V48" s="25"/>
      <c r="W48" s="345"/>
      <c r="X48" s="345"/>
      <c r="Y48" s="345"/>
      <c r="Z48" s="345"/>
      <c r="AA48" s="345"/>
      <c r="AB48" s="345"/>
      <c r="AC48" s="345"/>
      <c r="AD48" s="76" t="s">
        <v>132</v>
      </c>
      <c r="AE48" s="31"/>
    </row>
    <row r="49" spans="1:32" ht="8.1" customHeight="1" x14ac:dyDescent="0.25">
      <c r="A49" s="1"/>
      <c r="B49" s="137"/>
      <c r="C49" s="22"/>
      <c r="D49" s="22"/>
      <c r="E49" s="22"/>
      <c r="F49" s="22"/>
      <c r="G49" s="22"/>
      <c r="H49" s="22"/>
      <c r="I49" s="22"/>
      <c r="J49" s="22"/>
      <c r="K49" s="22"/>
      <c r="L49" s="22"/>
      <c r="M49" s="22"/>
      <c r="N49" s="22"/>
      <c r="O49" s="22"/>
      <c r="P49" s="22"/>
      <c r="Q49" s="22"/>
      <c r="R49" s="22"/>
      <c r="S49" s="22"/>
      <c r="T49" s="22"/>
      <c r="U49" s="25"/>
      <c r="V49" s="25"/>
      <c r="W49" s="138"/>
      <c r="X49" s="138"/>
      <c r="Y49" s="138"/>
      <c r="Z49" s="138"/>
      <c r="AA49" s="138"/>
      <c r="AB49" s="138"/>
      <c r="AC49" s="138"/>
      <c r="AD49" s="25"/>
      <c r="AE49" s="31"/>
    </row>
    <row r="50" spans="1:32" ht="19.5" customHeight="1" x14ac:dyDescent="0.2">
      <c r="A50" s="1"/>
      <c r="B50" s="346" t="s">
        <v>240</v>
      </c>
      <c r="C50" s="347"/>
      <c r="D50" s="347"/>
      <c r="E50" s="347"/>
      <c r="F50" s="347"/>
      <c r="G50" s="347"/>
      <c r="H50" s="347"/>
      <c r="I50" s="347"/>
      <c r="J50" s="347"/>
      <c r="K50" s="347"/>
      <c r="L50" s="347"/>
      <c r="M50" s="347"/>
      <c r="N50" s="347"/>
      <c r="O50" s="347"/>
      <c r="P50" s="347"/>
      <c r="Q50" s="347"/>
      <c r="R50" s="347"/>
      <c r="S50" s="347"/>
      <c r="T50" s="347"/>
      <c r="U50" s="347"/>
      <c r="V50" s="76"/>
      <c r="W50" s="345"/>
      <c r="X50" s="345"/>
      <c r="Y50" s="345"/>
      <c r="Z50" s="345"/>
      <c r="AA50" s="345"/>
      <c r="AB50" s="345"/>
      <c r="AC50" s="345"/>
      <c r="AD50" s="80" t="s">
        <v>8</v>
      </c>
      <c r="AE50" s="139"/>
    </row>
    <row r="51" spans="1:32" ht="8.1" customHeight="1" x14ac:dyDescent="0.25">
      <c r="A51" s="1"/>
      <c r="B51" s="137"/>
      <c r="C51" s="22"/>
      <c r="D51" s="22"/>
      <c r="E51" s="22"/>
      <c r="F51" s="22"/>
      <c r="G51" s="22"/>
      <c r="H51" s="22"/>
      <c r="I51" s="22"/>
      <c r="J51" s="22"/>
      <c r="K51" s="22"/>
      <c r="L51" s="22"/>
      <c r="M51" s="22"/>
      <c r="N51" s="22"/>
      <c r="O51" s="22"/>
      <c r="P51" s="22"/>
      <c r="Q51" s="22"/>
      <c r="R51" s="22"/>
      <c r="S51" s="22"/>
      <c r="T51" s="22"/>
      <c r="U51" s="25"/>
      <c r="V51" s="25"/>
      <c r="W51" s="138"/>
      <c r="X51" s="138"/>
      <c r="Y51" s="138"/>
      <c r="Z51" s="138"/>
      <c r="AA51" s="138"/>
      <c r="AB51" s="138"/>
      <c r="AC51" s="138"/>
      <c r="AD51" s="25"/>
      <c r="AE51" s="31"/>
    </row>
    <row r="52" spans="1:32" ht="19.5" customHeight="1" x14ac:dyDescent="0.25">
      <c r="A52" s="1"/>
      <c r="B52" s="343" t="s">
        <v>133</v>
      </c>
      <c r="C52" s="344"/>
      <c r="D52" s="344"/>
      <c r="E52" s="344"/>
      <c r="F52" s="344"/>
      <c r="G52" s="344"/>
      <c r="H52" s="344"/>
      <c r="I52" s="344"/>
      <c r="J52" s="344"/>
      <c r="K52" s="344"/>
      <c r="L52" s="344"/>
      <c r="M52" s="344"/>
      <c r="N52" s="22"/>
      <c r="O52" s="22"/>
      <c r="P52" s="22"/>
      <c r="Q52" s="22"/>
      <c r="R52" s="22"/>
      <c r="S52" s="22"/>
      <c r="T52" s="22"/>
      <c r="U52" s="25"/>
      <c r="V52" s="25"/>
      <c r="W52" s="345">
        <f>SUM(W50/10)</f>
        <v>0</v>
      </c>
      <c r="X52" s="345"/>
      <c r="Y52" s="345"/>
      <c r="Z52" s="345"/>
      <c r="AA52" s="345"/>
      <c r="AB52" s="345"/>
      <c r="AC52" s="345"/>
      <c r="AD52" s="76" t="s">
        <v>8</v>
      </c>
      <c r="AE52" s="31"/>
      <c r="AF52" s="320" t="s">
        <v>220</v>
      </c>
    </row>
    <row r="53" spans="1:32" ht="7.35" customHeight="1" x14ac:dyDescent="0.2">
      <c r="A53" s="1"/>
      <c r="B53" s="1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14"/>
    </row>
    <row r="54" spans="1:32" ht="14.1" customHeight="1" x14ac:dyDescent="0.2">
      <c r="A54" s="140" t="s">
        <v>134</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2" ht="14.1"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2" ht="7.35" customHeight="1" x14ac:dyDescent="0.2">
      <c r="A56" s="1"/>
      <c r="B56" s="3"/>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4"/>
    </row>
    <row r="57" spans="1:32" ht="19.5" customHeight="1" x14ac:dyDescent="0.25">
      <c r="A57" s="1"/>
      <c r="B57" s="5" t="s">
        <v>13</v>
      </c>
      <c r="C57" s="1"/>
      <c r="D57" s="1"/>
      <c r="E57" s="1"/>
      <c r="F57" s="1"/>
      <c r="G57" s="1"/>
      <c r="H57" s="1"/>
      <c r="I57" s="1"/>
      <c r="J57" s="1"/>
      <c r="K57" s="1"/>
      <c r="L57" s="1"/>
      <c r="M57" s="1"/>
      <c r="N57" s="1"/>
      <c r="O57" s="358"/>
      <c r="P57" s="359"/>
      <c r="Q57" s="359"/>
      <c r="R57" s="359"/>
      <c r="S57" s="359"/>
      <c r="T57" s="359"/>
      <c r="U57" s="359"/>
      <c r="V57" s="359"/>
      <c r="W57" s="359"/>
      <c r="X57" s="359"/>
      <c r="Y57" s="1"/>
      <c r="Z57" s="1"/>
      <c r="AA57" s="1"/>
      <c r="AB57" s="1"/>
      <c r="AC57" s="1"/>
      <c r="AD57" s="1"/>
      <c r="AE57" s="7"/>
      <c r="AF57" s="276"/>
    </row>
    <row r="58" spans="1:32" ht="14.1" customHeight="1" x14ac:dyDescent="0.2">
      <c r="A58" s="1"/>
      <c r="B58" s="20"/>
      <c r="C58" s="1"/>
      <c r="D58" s="1"/>
      <c r="E58" s="1"/>
      <c r="F58" s="1"/>
      <c r="G58" s="1"/>
      <c r="H58" s="1"/>
      <c r="I58" s="1"/>
      <c r="J58" s="1"/>
      <c r="K58" s="1"/>
      <c r="L58" s="1"/>
      <c r="M58" s="1"/>
      <c r="N58" s="1"/>
      <c r="O58" s="348" t="s">
        <v>9</v>
      </c>
      <c r="P58" s="348"/>
      <c r="Q58" s="1"/>
      <c r="R58" s="348" t="s">
        <v>10</v>
      </c>
      <c r="S58" s="348"/>
      <c r="T58" s="1"/>
      <c r="U58" s="348" t="s">
        <v>11</v>
      </c>
      <c r="V58" s="348"/>
      <c r="W58" s="348"/>
      <c r="X58" s="348"/>
      <c r="Y58" s="1"/>
      <c r="Z58" s="1"/>
      <c r="AA58" s="1"/>
      <c r="AB58" s="1"/>
      <c r="AC58" s="1"/>
      <c r="AD58" s="1"/>
      <c r="AE58" s="7"/>
    </row>
    <row r="59" spans="1:32" ht="19.5" customHeight="1" x14ac:dyDescent="0.25">
      <c r="A59" s="1"/>
      <c r="B59" s="343" t="s">
        <v>217</v>
      </c>
      <c r="C59" s="344"/>
      <c r="D59" s="344"/>
      <c r="E59" s="344"/>
      <c r="F59" s="344"/>
      <c r="G59" s="344"/>
      <c r="H59" s="344"/>
      <c r="I59" s="344"/>
      <c r="J59" s="344"/>
      <c r="K59" s="344"/>
      <c r="L59" s="344"/>
      <c r="M59" s="344"/>
      <c r="N59" s="344"/>
      <c r="O59" s="344"/>
      <c r="P59" s="344"/>
      <c r="Q59" s="344"/>
      <c r="R59" s="344"/>
      <c r="S59" s="344"/>
      <c r="T59" s="344"/>
      <c r="U59" s="349"/>
      <c r="V59" s="350"/>
      <c r="W59" s="351">
        <f>SUM('Anlage 2'!Z28,'Anlage 2'!Z61,'Anlage 2'!Z94,'Anlage 2'!Z127,'Anlage 2'!Z160,'Anlage 2'!Z193)</f>
        <v>0</v>
      </c>
      <c r="X59" s="351"/>
      <c r="Y59" s="351"/>
      <c r="Z59" s="351"/>
      <c r="AA59" s="351"/>
      <c r="AB59" s="351"/>
      <c r="AC59" s="351"/>
      <c r="AD59" s="76" t="s">
        <v>8</v>
      </c>
      <c r="AE59" s="31"/>
      <c r="AF59" s="276" t="s">
        <v>241</v>
      </c>
    </row>
    <row r="60" spans="1:32" ht="14.1" customHeight="1" x14ac:dyDescent="0.25">
      <c r="A60" s="1"/>
      <c r="B60" s="136"/>
      <c r="C60" s="141"/>
      <c r="D60" s="141"/>
      <c r="E60" s="141"/>
      <c r="F60" s="141"/>
      <c r="G60" s="141"/>
      <c r="H60" s="141"/>
      <c r="I60" s="141"/>
      <c r="J60" s="141"/>
      <c r="K60" s="352"/>
      <c r="L60" s="352"/>
      <c r="M60" s="142"/>
      <c r="N60" s="352"/>
      <c r="O60" s="352"/>
      <c r="P60" s="142"/>
      <c r="Q60" s="352"/>
      <c r="R60" s="352"/>
      <c r="S60" s="352"/>
      <c r="T60" s="352"/>
      <c r="U60" s="141"/>
      <c r="V60" s="141"/>
      <c r="W60" s="141"/>
      <c r="X60" s="141"/>
      <c r="Y60" s="141"/>
      <c r="Z60" s="141"/>
      <c r="AA60" s="141"/>
      <c r="AB60" s="141"/>
      <c r="AC60" s="141"/>
      <c r="AD60" s="141"/>
      <c r="AE60" s="7"/>
    </row>
    <row r="61" spans="1:32" ht="19.5" customHeight="1" x14ac:dyDescent="0.25">
      <c r="A61" s="1"/>
      <c r="B61" s="353" t="s">
        <v>135</v>
      </c>
      <c r="C61" s="354"/>
      <c r="D61" s="354"/>
      <c r="E61" s="354"/>
      <c r="F61" s="354"/>
      <c r="G61" s="354"/>
      <c r="H61" s="354"/>
      <c r="I61" s="354"/>
      <c r="J61" s="354"/>
      <c r="K61" s="354"/>
      <c r="L61" s="354"/>
      <c r="M61" s="354"/>
      <c r="N61" s="354"/>
      <c r="O61" s="354"/>
      <c r="P61" s="354"/>
      <c r="Q61" s="354"/>
      <c r="R61" s="354"/>
      <c r="S61" s="354"/>
      <c r="T61" s="354"/>
      <c r="U61" s="141"/>
      <c r="V61" s="141"/>
      <c r="W61" s="355">
        <f>IF(W59=0,0,W59*W48/100)</f>
        <v>0</v>
      </c>
      <c r="X61" s="355"/>
      <c r="Y61" s="355"/>
      <c r="Z61" s="355"/>
      <c r="AA61" s="355"/>
      <c r="AB61" s="355"/>
      <c r="AC61" s="355"/>
      <c r="AD61" s="143" t="s">
        <v>8</v>
      </c>
      <c r="AE61" s="7"/>
      <c r="AF61" s="276" t="s">
        <v>242</v>
      </c>
    </row>
    <row r="62" spans="1:32" ht="14.1" customHeight="1" x14ac:dyDescent="0.25">
      <c r="A62" s="1"/>
      <c r="B62" s="136"/>
      <c r="C62" s="141"/>
      <c r="D62" s="141"/>
      <c r="E62" s="141"/>
      <c r="F62" s="141"/>
      <c r="G62" s="141"/>
      <c r="H62" s="141"/>
      <c r="I62" s="141"/>
      <c r="J62" s="141"/>
      <c r="K62" s="352"/>
      <c r="L62" s="352"/>
      <c r="M62" s="142"/>
      <c r="N62" s="352"/>
      <c r="O62" s="352"/>
      <c r="P62" s="142"/>
      <c r="Q62" s="352"/>
      <c r="R62" s="352"/>
      <c r="S62" s="352"/>
      <c r="T62" s="352"/>
      <c r="U62" s="141"/>
      <c r="V62" s="141"/>
      <c r="W62" s="141"/>
      <c r="X62" s="141"/>
      <c r="Y62" s="141"/>
      <c r="Z62" s="141"/>
      <c r="AA62" s="141"/>
      <c r="AB62" s="141"/>
      <c r="AC62" s="141"/>
      <c r="AD62" s="141"/>
      <c r="AE62" s="7"/>
    </row>
    <row r="63" spans="1:32" ht="19.5" customHeight="1" x14ac:dyDescent="0.25">
      <c r="A63" s="1"/>
      <c r="B63" s="343" t="s">
        <v>136</v>
      </c>
      <c r="C63" s="344"/>
      <c r="D63" s="344"/>
      <c r="E63" s="344"/>
      <c r="F63" s="344"/>
      <c r="G63" s="344"/>
      <c r="H63" s="344"/>
      <c r="I63" s="344"/>
      <c r="J63" s="344"/>
      <c r="K63" s="344"/>
      <c r="L63" s="344"/>
      <c r="M63" s="344"/>
      <c r="N63" s="344"/>
      <c r="O63" s="344"/>
      <c r="P63" s="344"/>
      <c r="Q63" s="344"/>
      <c r="R63" s="344"/>
      <c r="S63" s="344"/>
      <c r="T63" s="344"/>
      <c r="U63" s="25"/>
      <c r="V63" s="25"/>
      <c r="W63" s="345"/>
      <c r="X63" s="345"/>
      <c r="Y63" s="345"/>
      <c r="Z63" s="345"/>
      <c r="AA63" s="345"/>
      <c r="AB63" s="345"/>
      <c r="AC63" s="345"/>
      <c r="AD63" s="76" t="s">
        <v>8</v>
      </c>
      <c r="AE63" s="31"/>
    </row>
    <row r="64" spans="1:32" ht="14.1" customHeight="1" thickBot="1" x14ac:dyDescent="0.3">
      <c r="A64" s="1"/>
      <c r="B64" s="137"/>
      <c r="C64" s="22"/>
      <c r="D64" s="22"/>
      <c r="E64" s="22"/>
      <c r="F64" s="22"/>
      <c r="G64" s="22"/>
      <c r="H64" s="22"/>
      <c r="I64" s="22"/>
      <c r="J64" s="22"/>
      <c r="K64" s="22"/>
      <c r="L64" s="22"/>
      <c r="M64" s="22"/>
      <c r="N64" s="22"/>
      <c r="O64" s="22"/>
      <c r="P64" s="22"/>
      <c r="Q64" s="22"/>
      <c r="R64" s="22"/>
      <c r="S64" s="22"/>
      <c r="T64" s="22"/>
      <c r="U64" s="25"/>
      <c r="V64" s="25"/>
      <c r="W64" s="138"/>
      <c r="X64" s="138"/>
      <c r="Y64" s="138"/>
      <c r="Z64" s="138"/>
      <c r="AA64" s="138"/>
      <c r="AB64" s="138"/>
      <c r="AC64" s="138"/>
      <c r="AD64" s="25"/>
      <c r="AE64" s="31"/>
      <c r="AF64" s="276" t="s">
        <v>230</v>
      </c>
    </row>
    <row r="65" spans="1:32" ht="19.5" customHeight="1" x14ac:dyDescent="0.25">
      <c r="A65" s="1"/>
      <c r="B65" s="343" t="s">
        <v>137</v>
      </c>
      <c r="C65" s="344"/>
      <c r="D65" s="344"/>
      <c r="E65" s="344"/>
      <c r="F65" s="344"/>
      <c r="G65" s="344"/>
      <c r="H65" s="344"/>
      <c r="I65" s="344"/>
      <c r="J65" s="344"/>
      <c r="K65" s="344"/>
      <c r="L65" s="344"/>
      <c r="M65" s="344"/>
      <c r="N65" s="344"/>
      <c r="O65" s="22"/>
      <c r="P65" s="22"/>
      <c r="Q65" s="22"/>
      <c r="R65" s="22"/>
      <c r="S65" s="22"/>
      <c r="T65" s="22"/>
      <c r="U65" s="25"/>
      <c r="V65" s="25"/>
      <c r="W65" s="345"/>
      <c r="X65" s="345"/>
      <c r="Y65" s="345"/>
      <c r="Z65" s="345"/>
      <c r="AA65" s="345"/>
      <c r="AB65" s="345"/>
      <c r="AC65" s="345"/>
      <c r="AD65" s="76" t="s">
        <v>8</v>
      </c>
      <c r="AE65" s="269"/>
      <c r="AF65" s="382" t="s">
        <v>228</v>
      </c>
    </row>
    <row r="66" spans="1:32" ht="13.5" customHeight="1" x14ac:dyDescent="0.25">
      <c r="A66" s="1"/>
      <c r="B66" s="137"/>
      <c r="C66" s="22"/>
      <c r="D66" s="22"/>
      <c r="E66" s="22"/>
      <c r="F66" s="22"/>
      <c r="G66" s="22"/>
      <c r="H66" s="22"/>
      <c r="I66" s="22"/>
      <c r="J66" s="22"/>
      <c r="K66" s="22"/>
      <c r="L66" s="22"/>
      <c r="M66" s="22"/>
      <c r="N66" s="22"/>
      <c r="O66" s="22"/>
      <c r="P66" s="22"/>
      <c r="Q66" s="22"/>
      <c r="R66" s="22"/>
      <c r="S66" s="22"/>
      <c r="T66" s="22"/>
      <c r="U66" s="25"/>
      <c r="V66" s="25"/>
      <c r="W66" s="138"/>
      <c r="X66" s="138"/>
      <c r="Y66" s="138"/>
      <c r="Z66" s="138"/>
      <c r="AA66" s="138"/>
      <c r="AB66" s="138"/>
      <c r="AC66" s="138"/>
      <c r="AD66" s="25"/>
      <c r="AE66" s="269"/>
      <c r="AF66" s="383"/>
    </row>
    <row r="67" spans="1:32" ht="19.5" customHeight="1" x14ac:dyDescent="0.25">
      <c r="A67" s="1"/>
      <c r="B67" s="343" t="s">
        <v>138</v>
      </c>
      <c r="C67" s="344"/>
      <c r="D67" s="344"/>
      <c r="E67" s="344"/>
      <c r="F67" s="344"/>
      <c r="G67" s="344"/>
      <c r="H67" s="344"/>
      <c r="I67" s="344"/>
      <c r="J67" s="344"/>
      <c r="K67" s="344"/>
      <c r="L67" s="344"/>
      <c r="M67" s="344"/>
      <c r="N67" s="344"/>
      <c r="O67" s="344"/>
      <c r="P67" s="344"/>
      <c r="Q67" s="344"/>
      <c r="R67" s="344"/>
      <c r="S67" s="344"/>
      <c r="T67" s="344"/>
      <c r="U67" s="25"/>
      <c r="V67" s="25"/>
      <c r="W67" s="345"/>
      <c r="X67" s="345"/>
      <c r="Y67" s="345"/>
      <c r="Z67" s="345"/>
      <c r="AA67" s="345"/>
      <c r="AB67" s="345"/>
      <c r="AC67" s="345"/>
      <c r="AD67" s="76" t="s">
        <v>8</v>
      </c>
      <c r="AE67" s="269"/>
      <c r="AF67" s="383"/>
    </row>
    <row r="68" spans="1:32" ht="6.75" customHeight="1" x14ac:dyDescent="0.2">
      <c r="A68" s="1"/>
      <c r="B68" s="1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14"/>
      <c r="AF68" s="383"/>
    </row>
    <row r="69" spans="1:32" ht="14.1"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383"/>
    </row>
    <row r="70" spans="1:32" ht="14.1"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383"/>
    </row>
    <row r="71" spans="1:32" x14ac:dyDescent="0.2">
      <c r="A71" s="30" t="s">
        <v>139</v>
      </c>
    </row>
    <row r="73" spans="1:32" ht="19.5" customHeight="1" x14ac:dyDescent="0.2">
      <c r="B73" s="391" t="s">
        <v>55</v>
      </c>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row>
    <row r="74" spans="1:32" s="1" customFormat="1" ht="14.1"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2" ht="14.1"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2" ht="14.1" customHeight="1" x14ac:dyDescent="0.2">
      <c r="A76" s="140" t="s">
        <v>140</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2" ht="14.1"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2" ht="6.75" customHeight="1" x14ac:dyDescent="0.2">
      <c r="A78" s="1"/>
      <c r="B78" s="3"/>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4"/>
    </row>
    <row r="79" spans="1:32" ht="19.5" customHeight="1" x14ac:dyDescent="0.25">
      <c r="A79" s="1"/>
      <c r="B79" s="346" t="s">
        <v>141</v>
      </c>
      <c r="C79" s="347"/>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145"/>
    </row>
    <row r="80" spans="1:32" ht="13.5" customHeight="1" x14ac:dyDescent="0.2">
      <c r="A80" s="1"/>
      <c r="B80" s="77"/>
      <c r="C80" s="78"/>
      <c r="D80" s="1"/>
      <c r="E80" s="1"/>
      <c r="F80" s="1"/>
      <c r="G80" s="1"/>
      <c r="H80" s="1"/>
      <c r="I80" s="1"/>
      <c r="J80" s="1"/>
      <c r="K80" s="367"/>
      <c r="L80" s="367"/>
      <c r="M80" s="146"/>
      <c r="N80" s="367"/>
      <c r="O80" s="367"/>
      <c r="P80" s="146"/>
      <c r="Q80" s="367"/>
      <c r="R80" s="367"/>
      <c r="S80" s="367"/>
      <c r="T80" s="367"/>
      <c r="U80" s="146"/>
      <c r="V80" s="146"/>
      <c r="W80" s="146"/>
      <c r="X80" s="146"/>
      <c r="Y80" s="146"/>
      <c r="Z80" s="146"/>
      <c r="AA80" s="146"/>
      <c r="AB80" s="146"/>
      <c r="AC80" s="146"/>
      <c r="AD80" s="146"/>
      <c r="AE80" s="147"/>
    </row>
    <row r="81" spans="1:31" ht="19.5" customHeight="1" x14ac:dyDescent="0.25">
      <c r="A81" s="1"/>
      <c r="B81" s="369" t="s">
        <v>142</v>
      </c>
      <c r="C81" s="370"/>
      <c r="D81" s="389"/>
      <c r="E81" s="389"/>
      <c r="F81" s="389"/>
      <c r="G81" s="389"/>
      <c r="H81" s="148" t="s">
        <v>143</v>
      </c>
      <c r="I81" s="148" t="s">
        <v>144</v>
      </c>
      <c r="J81" s="390"/>
      <c r="K81" s="390"/>
      <c r="L81" s="390"/>
      <c r="M81" s="390"/>
      <c r="N81" s="390"/>
      <c r="O81" s="149"/>
      <c r="P81" s="144"/>
      <c r="Q81" s="149"/>
      <c r="R81" s="149"/>
      <c r="S81" s="149"/>
      <c r="T81" s="149"/>
      <c r="U81" s="146"/>
      <c r="V81" s="146"/>
      <c r="W81" s="146"/>
      <c r="X81" s="146"/>
      <c r="Y81" s="146"/>
      <c r="Z81" s="146"/>
      <c r="AA81" s="146"/>
      <c r="AB81" s="146"/>
      <c r="AC81" s="146"/>
      <c r="AD81" s="146"/>
      <c r="AE81" s="147"/>
    </row>
    <row r="82" spans="1:31" ht="14.1" customHeight="1" x14ac:dyDescent="0.25">
      <c r="A82" s="1"/>
      <c r="B82" s="136"/>
      <c r="C82" s="1"/>
      <c r="D82" s="1"/>
      <c r="E82" s="1"/>
      <c r="F82" s="1"/>
      <c r="G82" s="1"/>
      <c r="H82" s="1"/>
      <c r="I82" s="1"/>
      <c r="J82" s="1"/>
      <c r="K82" s="367"/>
      <c r="L82" s="367"/>
      <c r="M82" s="146"/>
      <c r="N82" s="367"/>
      <c r="O82" s="367"/>
      <c r="P82" s="146"/>
      <c r="Q82" s="367"/>
      <c r="R82" s="367"/>
      <c r="S82" s="367"/>
      <c r="T82" s="367"/>
      <c r="U82" s="146"/>
      <c r="V82" s="146"/>
      <c r="W82" s="146"/>
      <c r="X82" s="146"/>
      <c r="Y82" s="146"/>
      <c r="Z82" s="146"/>
      <c r="AA82" s="146"/>
      <c r="AB82" s="146"/>
      <c r="AC82" s="146"/>
      <c r="AD82" s="146"/>
      <c r="AE82" s="147"/>
    </row>
    <row r="83" spans="1:31" ht="19.5" customHeight="1" x14ac:dyDescent="0.25">
      <c r="A83" s="1"/>
      <c r="B83" s="343" t="s">
        <v>145</v>
      </c>
      <c r="C83" s="344"/>
      <c r="D83" s="344"/>
      <c r="E83" s="344"/>
      <c r="F83" s="344"/>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149"/>
      <c r="AE83" s="145"/>
    </row>
    <row r="84" spans="1:31" ht="14.1" customHeight="1" x14ac:dyDescent="0.25">
      <c r="A84" s="1"/>
      <c r="B84" s="137"/>
      <c r="C84" s="22"/>
      <c r="D84" s="22"/>
      <c r="E84" s="22"/>
      <c r="F84" s="22"/>
      <c r="G84" s="22"/>
      <c r="H84" s="22"/>
      <c r="I84" s="22"/>
      <c r="J84" s="22"/>
      <c r="K84" s="22"/>
      <c r="L84" s="22"/>
      <c r="M84" s="22"/>
      <c r="N84" s="22"/>
      <c r="O84" s="22"/>
      <c r="P84" s="22"/>
      <c r="Q84" s="22"/>
      <c r="R84" s="22"/>
      <c r="S84" s="22"/>
      <c r="T84" s="22"/>
      <c r="U84" s="25"/>
      <c r="V84" s="25"/>
      <c r="W84" s="138"/>
      <c r="X84" s="138"/>
      <c r="Y84" s="138"/>
      <c r="Z84" s="138"/>
      <c r="AA84" s="138"/>
      <c r="AB84" s="138"/>
      <c r="AC84" s="138"/>
      <c r="AD84" s="149"/>
      <c r="AE84" s="145"/>
    </row>
    <row r="85" spans="1:31" ht="19.5" customHeight="1" x14ac:dyDescent="0.25">
      <c r="A85" s="1"/>
      <c r="B85" s="343" t="s">
        <v>146</v>
      </c>
      <c r="C85" s="344"/>
      <c r="D85" s="344"/>
      <c r="E85" s="344"/>
      <c r="F85" s="344"/>
      <c r="G85" s="366"/>
      <c r="H85" s="366"/>
      <c r="I85" s="366"/>
      <c r="J85" s="366"/>
      <c r="K85" s="366"/>
      <c r="L85" s="366"/>
      <c r="M85" s="366"/>
      <c r="N85" s="366"/>
      <c r="O85" s="366"/>
      <c r="P85" s="366"/>
      <c r="Q85" s="366"/>
      <c r="R85" s="366"/>
      <c r="S85" s="366"/>
      <c r="T85" s="366"/>
      <c r="U85" s="366"/>
      <c r="V85" s="366"/>
      <c r="W85" s="366"/>
      <c r="X85" s="366"/>
      <c r="Y85" s="366"/>
      <c r="Z85" s="366"/>
      <c r="AA85" s="366"/>
      <c r="AB85" s="366"/>
      <c r="AC85" s="366"/>
      <c r="AD85" s="149"/>
      <c r="AE85" s="145"/>
    </row>
    <row r="86" spans="1:31" ht="6.75" customHeight="1" x14ac:dyDescent="0.2">
      <c r="A86" s="1"/>
      <c r="B86" s="10"/>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14"/>
    </row>
    <row r="87" spans="1:3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9" spans="1:31" x14ac:dyDescent="0.2">
      <c r="A89" s="30" t="s">
        <v>79</v>
      </c>
    </row>
    <row r="91" spans="1:31" ht="6.75" customHeight="1" x14ac:dyDescent="0.2">
      <c r="A91" s="1"/>
      <c r="B91" s="3"/>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4"/>
    </row>
    <row r="92" spans="1:31" s="103" customFormat="1" ht="70.7" customHeight="1" x14ac:dyDescent="0.25">
      <c r="A92" s="150"/>
      <c r="B92" s="360" t="s">
        <v>147</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2"/>
    </row>
    <row r="93" spans="1:31" x14ac:dyDescent="0.2">
      <c r="A93" s="1"/>
      <c r="B93" s="363" t="s">
        <v>34</v>
      </c>
      <c r="C93" s="364"/>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5"/>
    </row>
    <row r="94" spans="1:31" x14ac:dyDescent="0.2">
      <c r="A94" s="1"/>
      <c r="B94" s="363" t="s">
        <v>35</v>
      </c>
      <c r="C94" s="364"/>
      <c r="D94" s="364"/>
      <c r="E94" s="364"/>
      <c r="F94" s="364"/>
      <c r="G94" s="364"/>
      <c r="H94" s="364"/>
      <c r="I94" s="364"/>
      <c r="J94" s="364"/>
      <c r="K94" s="364"/>
      <c r="L94" s="364"/>
      <c r="M94" s="364"/>
      <c r="N94" s="364"/>
      <c r="O94" s="364"/>
      <c r="P94" s="364"/>
      <c r="Q94" s="364"/>
      <c r="R94" s="364"/>
      <c r="S94" s="364"/>
      <c r="T94" s="364"/>
      <c r="U94" s="364"/>
      <c r="V94" s="364"/>
      <c r="W94" s="364"/>
      <c r="X94" s="364"/>
      <c r="Y94" s="364"/>
      <c r="Z94" s="364"/>
      <c r="AA94" s="364"/>
      <c r="AB94" s="364"/>
      <c r="AC94" s="364"/>
      <c r="AD94" s="364"/>
      <c r="AE94" s="365"/>
    </row>
    <row r="95" spans="1:31" ht="22.15" customHeight="1" x14ac:dyDescent="0.2">
      <c r="A95" s="1"/>
      <c r="B95" s="363" t="s">
        <v>76</v>
      </c>
      <c r="C95" s="364"/>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5"/>
    </row>
    <row r="96" spans="1:31" x14ac:dyDescent="0.2">
      <c r="A96" s="1"/>
      <c r="B96" s="363" t="s">
        <v>36</v>
      </c>
      <c r="C96" s="364"/>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5"/>
    </row>
    <row r="97" spans="1:31" x14ac:dyDescent="0.2">
      <c r="A97" s="1"/>
      <c r="B97" s="363"/>
      <c r="C97" s="364"/>
      <c r="D97" s="364"/>
      <c r="E97" s="364"/>
      <c r="F97" s="364"/>
      <c r="G97" s="364"/>
      <c r="H97" s="364"/>
      <c r="I97" s="364"/>
      <c r="J97" s="364"/>
      <c r="K97" s="364"/>
      <c r="L97" s="364"/>
      <c r="M97" s="364"/>
      <c r="N97" s="364"/>
      <c r="O97" s="364"/>
      <c r="P97" s="364"/>
      <c r="Q97" s="364"/>
      <c r="R97" s="364"/>
      <c r="S97" s="364"/>
      <c r="T97" s="364"/>
      <c r="U97" s="364"/>
      <c r="V97" s="364"/>
      <c r="W97" s="364"/>
      <c r="X97" s="364"/>
      <c r="Y97" s="364"/>
      <c r="Z97" s="364"/>
      <c r="AA97" s="364"/>
      <c r="AB97" s="364"/>
      <c r="AC97" s="364"/>
      <c r="AD97" s="364"/>
      <c r="AE97" s="365"/>
    </row>
    <row r="98" spans="1:31" ht="15" x14ac:dyDescent="0.25">
      <c r="A98" s="1"/>
      <c r="B98" s="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31"/>
    </row>
    <row r="99" spans="1:31" ht="19.5" customHeight="1" x14ac:dyDescent="0.25">
      <c r="A99" s="1"/>
      <c r="B99" s="385" t="s">
        <v>195</v>
      </c>
      <c r="C99" s="386"/>
      <c r="D99" s="386"/>
      <c r="E99" s="386"/>
      <c r="F99" s="386"/>
      <c r="G99" s="386"/>
      <c r="H99" s="386"/>
      <c r="I99" s="386"/>
      <c r="J99" s="375"/>
      <c r="K99" s="375"/>
      <c r="L99" s="375"/>
      <c r="M99" s="375"/>
      <c r="N99" s="375"/>
      <c r="O99" s="375"/>
      <c r="P99" s="25"/>
      <c r="Q99" s="384"/>
      <c r="R99" s="384"/>
      <c r="S99" s="384"/>
      <c r="T99" s="384"/>
      <c r="U99" s="384"/>
      <c r="V99" s="384"/>
      <c r="W99" s="384"/>
      <c r="X99" s="384"/>
      <c r="Y99" s="384"/>
      <c r="Z99" s="384"/>
      <c r="AA99" s="384"/>
      <c r="AB99" s="384"/>
      <c r="AC99" s="25"/>
      <c r="AD99" s="25"/>
      <c r="AE99" s="31"/>
    </row>
    <row r="100" spans="1:31" x14ac:dyDescent="0.2">
      <c r="A100" s="1"/>
      <c r="B100" s="216" t="s">
        <v>193</v>
      </c>
      <c r="C100" s="217"/>
      <c r="D100" s="217"/>
      <c r="E100" s="217"/>
      <c r="F100" s="217"/>
      <c r="G100" s="217"/>
      <c r="H100" s="217"/>
      <c r="I100" s="217"/>
      <c r="J100" s="217" t="s">
        <v>194</v>
      </c>
      <c r="K100" s="217"/>
      <c r="L100" s="217"/>
      <c r="M100" s="58"/>
      <c r="N100" s="58"/>
      <c r="O100" s="58"/>
      <c r="P100" s="58"/>
      <c r="Q100" s="387" t="s">
        <v>37</v>
      </c>
      <c r="R100" s="387"/>
      <c r="S100" s="387"/>
      <c r="T100" s="387"/>
      <c r="U100" s="387"/>
      <c r="V100" s="387"/>
      <c r="W100" s="387"/>
      <c r="X100" s="387"/>
      <c r="Y100" s="387"/>
      <c r="Z100" s="387"/>
      <c r="AA100" s="387"/>
      <c r="AB100" s="387"/>
      <c r="AC100" s="21"/>
      <c r="AD100" s="21"/>
      <c r="AE100" s="14"/>
    </row>
  </sheetData>
  <protectedRanges>
    <protectedRange sqref="Q99 B99:L99" name="Bereich2"/>
    <protectedRange sqref="B20 B23 B34 B36 K42 N42:O42 Q42:T42 W42:X42 W46 N61:O61 Q61:T61 K61:L61 W83:W85 N44:O44 Q44:T44 K44 K79:L79 N79:O79 Q79:T79 W79:X79 N81:O81 Q81:T81 K81:L81 K59:L59 N59:O59 Q59:T59 W59:X59 W63:W66 W48:W51" name="Bereich1"/>
    <protectedRange sqref="F17:L17" name="Bereich1_1"/>
    <protectedRange sqref="R57:S57 U57:X57 P57" name="Bereich1_2"/>
  </protectedRanges>
  <mergeCells count="82">
    <mergeCell ref="AF65:AF70"/>
    <mergeCell ref="Q99:AB99"/>
    <mergeCell ref="J99:O99"/>
    <mergeCell ref="B99:I99"/>
    <mergeCell ref="Q100:AB100"/>
    <mergeCell ref="B94:AE94"/>
    <mergeCell ref="B95:AE95"/>
    <mergeCell ref="B96:AE97"/>
    <mergeCell ref="D79:AD79"/>
    <mergeCell ref="D81:G81"/>
    <mergeCell ref="J81:N81"/>
    <mergeCell ref="B65:N65"/>
    <mergeCell ref="W65:AC65"/>
    <mergeCell ref="B67:T67"/>
    <mergeCell ref="W67:AC67"/>
    <mergeCell ref="B73:AE73"/>
    <mergeCell ref="B17:D17"/>
    <mergeCell ref="F17:L17"/>
    <mergeCell ref="K42:T42"/>
    <mergeCell ref="K44:T44"/>
    <mergeCell ref="W43:AC43"/>
    <mergeCell ref="B36:AE36"/>
    <mergeCell ref="U42:V42"/>
    <mergeCell ref="W42:AC42"/>
    <mergeCell ref="K43:L43"/>
    <mergeCell ref="N43:O43"/>
    <mergeCell ref="Q43:T43"/>
    <mergeCell ref="B18:L18"/>
    <mergeCell ref="B20:AD20"/>
    <mergeCell ref="B23:AD23"/>
    <mergeCell ref="B26:AD26"/>
    <mergeCell ref="B34:AE34"/>
    <mergeCell ref="W47:AC47"/>
    <mergeCell ref="O57:X57"/>
    <mergeCell ref="B92:AE92"/>
    <mergeCell ref="B93:AE93"/>
    <mergeCell ref="B85:F85"/>
    <mergeCell ref="G85:AC85"/>
    <mergeCell ref="K82:L82"/>
    <mergeCell ref="N82:O82"/>
    <mergeCell ref="Q82:T82"/>
    <mergeCell ref="B83:F83"/>
    <mergeCell ref="G83:AC83"/>
    <mergeCell ref="B79:C79"/>
    <mergeCell ref="K80:L80"/>
    <mergeCell ref="N80:O80"/>
    <mergeCell ref="Q80:T80"/>
    <mergeCell ref="B81:C81"/>
    <mergeCell ref="K62:L62"/>
    <mergeCell ref="N62:O62"/>
    <mergeCell ref="Q62:T62"/>
    <mergeCell ref="B63:T63"/>
    <mergeCell ref="W63:AC63"/>
    <mergeCell ref="K60:L60"/>
    <mergeCell ref="N60:O60"/>
    <mergeCell ref="Q60:T60"/>
    <mergeCell ref="B61:T61"/>
    <mergeCell ref="W61:AC61"/>
    <mergeCell ref="O58:P58"/>
    <mergeCell ref="R58:S58"/>
    <mergeCell ref="U58:X58"/>
    <mergeCell ref="B59:T59"/>
    <mergeCell ref="U59:V59"/>
    <mergeCell ref="W59:AC59"/>
    <mergeCell ref="B48:U48"/>
    <mergeCell ref="W48:AC48"/>
    <mergeCell ref="B50:U50"/>
    <mergeCell ref="W50:AC50"/>
    <mergeCell ref="B52:M52"/>
    <mergeCell ref="W52:AC52"/>
    <mergeCell ref="K45:L45"/>
    <mergeCell ref="N45:O45"/>
    <mergeCell ref="Q45:T45"/>
    <mergeCell ref="B46:T46"/>
    <mergeCell ref="W46:AC46"/>
    <mergeCell ref="P8:AE8"/>
    <mergeCell ref="P9:AE14"/>
    <mergeCell ref="B8:M8"/>
    <mergeCell ref="B9:M9"/>
    <mergeCell ref="B10:M10"/>
    <mergeCell ref="B11:M11"/>
    <mergeCell ref="B12:M12"/>
  </mergeCells>
  <pageMargins left="0.7" right="0.7" top="0.78740157499999996" bottom="0.78740157499999996" header="0.3" footer="0.3"/>
  <pageSetup paperSize="9" scale="95" orientation="portrait" r:id="rId1"/>
  <rowBreaks count="1" manualBreakCount="1">
    <brk id="53" max="3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94"/>
  <sheetViews>
    <sheetView view="pageLayout" zoomScaleNormal="100" workbookViewId="0">
      <selection activeCell="N16" sqref="N16"/>
    </sheetView>
  </sheetViews>
  <sheetFormatPr baseColWidth="10" defaultColWidth="11.42578125" defaultRowHeight="14.25" x14ac:dyDescent="0.2"/>
  <cols>
    <col min="1" max="18" width="2.7109375" style="2" customWidth="1"/>
    <col min="19" max="19" width="4" style="2" customWidth="1"/>
    <col min="20" max="26" width="2.7109375" style="2" customWidth="1"/>
    <col min="27" max="27" width="4" style="2" customWidth="1"/>
    <col min="28" max="30" width="2.7109375" style="2" customWidth="1"/>
    <col min="31" max="31" width="3.28515625" style="2" customWidth="1"/>
    <col min="32" max="16384" width="11.42578125" style="2"/>
  </cols>
  <sheetData>
    <row r="1" spans="1:31" ht="18" x14ac:dyDescent="0.2">
      <c r="A1" s="54" t="s">
        <v>50</v>
      </c>
    </row>
    <row r="2" spans="1:31" ht="18" x14ac:dyDescent="0.2">
      <c r="A2" s="54" t="s">
        <v>51</v>
      </c>
    </row>
    <row r="3" spans="1:31" ht="18" x14ac:dyDescent="0.25">
      <c r="A3" s="55" t="s">
        <v>52</v>
      </c>
      <c r="B3" s="1"/>
      <c r="M3" s="1"/>
      <c r="N3" s="1"/>
    </row>
    <row r="4" spans="1:31" x14ac:dyDescent="0.2">
      <c r="A4" s="1"/>
      <c r="B4" s="1"/>
      <c r="M4" s="1"/>
      <c r="N4" s="1"/>
    </row>
    <row r="5" spans="1:31" ht="15.75" thickBot="1" x14ac:dyDescent="0.3">
      <c r="A5" s="56"/>
      <c r="B5" s="56"/>
      <c r="C5" s="56"/>
      <c r="D5" s="56"/>
      <c r="E5" s="56"/>
      <c r="F5" s="56"/>
      <c r="G5" s="56"/>
      <c r="H5" s="56"/>
      <c r="I5" s="56"/>
      <c r="J5" s="56"/>
      <c r="K5" s="56"/>
      <c r="L5" s="56"/>
      <c r="M5" s="56"/>
      <c r="N5" s="56"/>
      <c r="O5" s="56"/>
      <c r="P5" s="56"/>
      <c r="Q5" s="56"/>
      <c r="R5" s="56"/>
      <c r="S5" s="56"/>
      <c r="T5" s="56"/>
      <c r="U5" s="57" t="s">
        <v>49</v>
      </c>
      <c r="V5" s="56"/>
      <c r="W5" s="56"/>
      <c r="X5" s="56"/>
      <c r="Y5" s="56"/>
      <c r="Z5" s="56"/>
      <c r="AA5" s="56"/>
      <c r="AB5" s="56"/>
      <c r="AC5" s="56"/>
      <c r="AD5" s="56"/>
      <c r="AE5" s="56"/>
    </row>
    <row r="6" spans="1:31" ht="15" thickTop="1" x14ac:dyDescent="0.2">
      <c r="A6" s="1"/>
      <c r="B6" s="1"/>
      <c r="M6" s="1"/>
      <c r="N6" s="1"/>
    </row>
    <row r="7" spans="1:31" ht="8.25" customHeight="1" thickBot="1" x14ac:dyDescent="0.25">
      <c r="A7" s="3"/>
      <c r="N7" s="4"/>
    </row>
    <row r="8" spans="1:31" ht="15" customHeight="1" x14ac:dyDescent="0.25">
      <c r="A8" s="5"/>
      <c r="B8" s="340" t="s">
        <v>41</v>
      </c>
      <c r="C8" s="340"/>
      <c r="D8" s="340"/>
      <c r="E8" s="340"/>
      <c r="F8" s="340"/>
      <c r="G8" s="340"/>
      <c r="H8" s="340"/>
      <c r="I8" s="340"/>
      <c r="J8" s="340"/>
      <c r="K8" s="340"/>
      <c r="L8" s="340"/>
      <c r="M8" s="340"/>
      <c r="N8" s="7"/>
      <c r="Q8" s="331" t="s">
        <v>199</v>
      </c>
      <c r="R8" s="332"/>
      <c r="S8" s="332"/>
      <c r="T8" s="332"/>
      <c r="U8" s="332"/>
      <c r="V8" s="332"/>
      <c r="W8" s="332"/>
      <c r="X8" s="332"/>
      <c r="Y8" s="332"/>
      <c r="Z8" s="332"/>
      <c r="AA8" s="332"/>
      <c r="AB8" s="332"/>
      <c r="AC8" s="332"/>
      <c r="AD8" s="333"/>
      <c r="AE8" s="266"/>
    </row>
    <row r="9" spans="1:31" ht="15" customHeight="1" x14ac:dyDescent="0.25">
      <c r="A9" s="8"/>
      <c r="B9" s="340" t="s">
        <v>42</v>
      </c>
      <c r="C9" s="340"/>
      <c r="D9" s="340"/>
      <c r="E9" s="340"/>
      <c r="F9" s="340"/>
      <c r="G9" s="340"/>
      <c r="H9" s="340"/>
      <c r="I9" s="340"/>
      <c r="J9" s="340"/>
      <c r="K9" s="340"/>
      <c r="L9" s="340"/>
      <c r="M9" s="340"/>
      <c r="Q9" s="497" t="s">
        <v>218</v>
      </c>
      <c r="R9" s="498"/>
      <c r="S9" s="498"/>
      <c r="T9" s="498"/>
      <c r="U9" s="498"/>
      <c r="V9" s="498"/>
      <c r="W9" s="498"/>
      <c r="X9" s="498"/>
      <c r="Y9" s="498"/>
      <c r="Z9" s="498"/>
      <c r="AA9" s="498"/>
      <c r="AB9" s="498"/>
      <c r="AC9" s="498"/>
      <c r="AD9" s="499"/>
      <c r="AE9" s="266"/>
    </row>
    <row r="10" spans="1:31" ht="15" x14ac:dyDescent="0.25">
      <c r="A10" s="8"/>
      <c r="B10" s="340" t="s">
        <v>43</v>
      </c>
      <c r="C10" s="340"/>
      <c r="D10" s="340"/>
      <c r="E10" s="340"/>
      <c r="F10" s="340"/>
      <c r="G10" s="340"/>
      <c r="H10" s="340"/>
      <c r="I10" s="340"/>
      <c r="J10" s="340"/>
      <c r="K10" s="340"/>
      <c r="L10" s="340"/>
      <c r="M10" s="340"/>
      <c r="Q10" s="497"/>
      <c r="R10" s="498"/>
      <c r="S10" s="498"/>
      <c r="T10" s="498"/>
      <c r="U10" s="498"/>
      <c r="V10" s="498"/>
      <c r="W10" s="498"/>
      <c r="X10" s="498"/>
      <c r="Y10" s="498"/>
      <c r="Z10" s="498"/>
      <c r="AA10" s="498"/>
      <c r="AB10" s="498"/>
      <c r="AC10" s="498"/>
      <c r="AD10" s="499"/>
      <c r="AE10" s="266"/>
    </row>
    <row r="11" spans="1:31" ht="15" x14ac:dyDescent="0.25">
      <c r="A11" s="8"/>
      <c r="B11" s="340" t="s">
        <v>201</v>
      </c>
      <c r="C11" s="340"/>
      <c r="D11" s="340"/>
      <c r="E11" s="340"/>
      <c r="F11" s="340"/>
      <c r="G11" s="340"/>
      <c r="H11" s="340"/>
      <c r="I11" s="340"/>
      <c r="J11" s="340"/>
      <c r="K11" s="340"/>
      <c r="L11" s="340"/>
      <c r="M11" s="340"/>
      <c r="Q11" s="497"/>
      <c r="R11" s="498"/>
      <c r="S11" s="498"/>
      <c r="T11" s="498"/>
      <c r="U11" s="498"/>
      <c r="V11" s="498"/>
      <c r="W11" s="498"/>
      <c r="X11" s="498"/>
      <c r="Y11" s="498"/>
      <c r="Z11" s="498"/>
      <c r="AA11" s="498"/>
      <c r="AB11" s="498"/>
      <c r="AC11" s="498"/>
      <c r="AD11" s="499"/>
      <c r="AE11" s="266"/>
    </row>
    <row r="12" spans="1:31" ht="15" x14ac:dyDescent="0.25">
      <c r="A12" s="5"/>
      <c r="B12" s="341" t="s">
        <v>44</v>
      </c>
      <c r="C12" s="341"/>
      <c r="D12" s="341"/>
      <c r="E12" s="340"/>
      <c r="F12" s="340"/>
      <c r="G12" s="340"/>
      <c r="H12" s="340"/>
      <c r="I12" s="340"/>
      <c r="J12" s="340"/>
      <c r="K12" s="340"/>
      <c r="L12" s="340"/>
      <c r="M12" s="340"/>
      <c r="N12" s="7"/>
      <c r="Q12" s="497"/>
      <c r="R12" s="498"/>
      <c r="S12" s="498"/>
      <c r="T12" s="498"/>
      <c r="U12" s="498"/>
      <c r="V12" s="498"/>
      <c r="W12" s="498"/>
      <c r="X12" s="498"/>
      <c r="Y12" s="498"/>
      <c r="Z12" s="498"/>
      <c r="AA12" s="498"/>
      <c r="AB12" s="498"/>
      <c r="AC12" s="498"/>
      <c r="AD12" s="499"/>
      <c r="AE12" s="266"/>
    </row>
    <row r="13" spans="1:31" ht="8.25" customHeight="1" x14ac:dyDescent="0.2">
      <c r="A13" s="10"/>
      <c r="B13" s="310"/>
      <c r="C13" s="310"/>
      <c r="D13" s="310"/>
      <c r="E13" s="326"/>
      <c r="F13" s="326"/>
      <c r="G13" s="326"/>
      <c r="H13" s="326"/>
      <c r="I13" s="326"/>
      <c r="J13" s="326"/>
      <c r="K13" s="326"/>
      <c r="L13" s="326"/>
      <c r="M13" s="326"/>
      <c r="N13" s="14"/>
      <c r="Q13" s="497"/>
      <c r="R13" s="498"/>
      <c r="S13" s="498"/>
      <c r="T13" s="498"/>
      <c r="U13" s="498"/>
      <c r="V13" s="498"/>
      <c r="W13" s="498"/>
      <c r="X13" s="498"/>
      <c r="Y13" s="498"/>
      <c r="Z13" s="498"/>
      <c r="AA13" s="498"/>
      <c r="AB13" s="498"/>
      <c r="AC13" s="498"/>
      <c r="AD13" s="499"/>
    </row>
    <row r="14" spans="1:31" ht="22.5" customHeight="1" thickBot="1" x14ac:dyDescent="0.25">
      <c r="B14" s="18"/>
      <c r="C14" s="18"/>
      <c r="D14" s="18"/>
      <c r="E14" s="1"/>
      <c r="F14" s="1"/>
      <c r="G14" s="1"/>
      <c r="H14" s="1"/>
      <c r="I14" s="1"/>
      <c r="J14" s="1"/>
      <c r="K14" s="1"/>
      <c r="L14" s="1"/>
      <c r="M14" s="1"/>
      <c r="Q14" s="500"/>
      <c r="R14" s="501"/>
      <c r="S14" s="501"/>
      <c r="T14" s="501"/>
      <c r="U14" s="501"/>
      <c r="V14" s="501"/>
      <c r="W14" s="501"/>
      <c r="X14" s="501"/>
      <c r="Y14" s="501"/>
      <c r="Z14" s="501"/>
      <c r="AA14" s="501"/>
      <c r="AB14" s="501"/>
      <c r="AC14" s="501"/>
      <c r="AD14" s="502"/>
    </row>
    <row r="15" spans="1:31" x14ac:dyDescent="0.2">
      <c r="B15" s="15"/>
      <c r="C15" s="15"/>
      <c r="D15" s="15"/>
    </row>
    <row r="16" spans="1:31" ht="8.25" customHeight="1" x14ac:dyDescent="0.2">
      <c r="A16" s="3"/>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4"/>
    </row>
    <row r="17" spans="1:31" ht="19.5" customHeight="1" x14ac:dyDescent="0.25">
      <c r="A17" s="5"/>
      <c r="B17" s="371" t="s">
        <v>116</v>
      </c>
      <c r="C17" s="372"/>
      <c r="D17" s="372"/>
      <c r="E17" s="151" t="s">
        <v>0</v>
      </c>
      <c r="F17" s="400">
        <f>Mittelanforderung!F17</f>
        <v>0</v>
      </c>
      <c r="G17" s="372"/>
      <c r="H17" s="372"/>
      <c r="I17" s="372"/>
      <c r="J17" s="372"/>
      <c r="K17" s="372"/>
      <c r="L17" s="372"/>
      <c r="M17" s="1"/>
      <c r="N17" s="17" t="s">
        <v>1</v>
      </c>
      <c r="O17" s="18"/>
      <c r="P17" s="17"/>
      <c r="Q17" s="18"/>
      <c r="R17" s="18"/>
      <c r="S17" s="18"/>
      <c r="T17" s="18"/>
      <c r="U17" s="18"/>
      <c r="V17" s="18"/>
      <c r="W17" s="18"/>
      <c r="X17" s="18"/>
      <c r="Y17" s="18"/>
      <c r="Z17" s="18"/>
      <c r="AA17" s="18"/>
      <c r="AB17" s="18"/>
      <c r="AC17" s="18"/>
      <c r="AD17" s="18"/>
      <c r="AE17" s="19"/>
    </row>
    <row r="18" spans="1:31" ht="11.25" customHeight="1" x14ac:dyDescent="0.2">
      <c r="A18" s="20"/>
      <c r="B18" s="379" t="s">
        <v>2</v>
      </c>
      <c r="C18" s="379"/>
      <c r="D18" s="379"/>
      <c r="E18" s="379"/>
      <c r="F18" s="379"/>
      <c r="G18" s="379"/>
      <c r="H18" s="379"/>
      <c r="I18" s="379"/>
      <c r="J18" s="379"/>
      <c r="K18" s="379"/>
      <c r="L18" s="379"/>
      <c r="M18" s="1"/>
      <c r="N18" s="1"/>
      <c r="O18" s="1"/>
      <c r="P18" s="1"/>
      <c r="Q18" s="1"/>
      <c r="R18" s="1"/>
      <c r="S18" s="1"/>
      <c r="T18" s="1"/>
      <c r="U18" s="1"/>
      <c r="V18" s="1"/>
      <c r="W18" s="1"/>
      <c r="X18" s="1"/>
      <c r="Y18" s="1"/>
      <c r="Z18" s="1"/>
      <c r="AA18" s="1"/>
      <c r="AB18" s="1"/>
      <c r="AC18" s="1"/>
      <c r="AD18" s="1"/>
      <c r="AE18" s="7"/>
    </row>
    <row r="19" spans="1:31" ht="10.35" customHeight="1" x14ac:dyDescent="0.2">
      <c r="A19" s="20"/>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7"/>
    </row>
    <row r="20" spans="1:31" ht="19.5" customHeight="1" x14ac:dyDescent="0.2">
      <c r="A20" s="20"/>
      <c r="B20" s="386">
        <f>Mittelanforderung!B20</f>
        <v>0</v>
      </c>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7"/>
    </row>
    <row r="21" spans="1:31" ht="11.25" customHeight="1" x14ac:dyDescent="0.2">
      <c r="A21" s="20"/>
      <c r="B21" s="63" t="s">
        <v>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7"/>
    </row>
    <row r="22" spans="1:31" s="28" customFormat="1" ht="10.35" customHeight="1" x14ac:dyDescent="0.25">
      <c r="A22" s="23"/>
      <c r="B22" s="24"/>
      <c r="C22" s="25"/>
      <c r="D22" s="25"/>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7"/>
    </row>
    <row r="23" spans="1:31" ht="19.5" customHeight="1" x14ac:dyDescent="0.2">
      <c r="A23" s="20"/>
      <c r="B23" s="386">
        <f>Mittelanforderung!B23</f>
        <v>0</v>
      </c>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7"/>
    </row>
    <row r="24" spans="1:31" ht="11.25" customHeight="1" x14ac:dyDescent="0.2">
      <c r="A24" s="20"/>
      <c r="B24" s="63" t="s">
        <v>75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7"/>
    </row>
    <row r="25" spans="1:31" s="28" customFormat="1" ht="10.35" customHeight="1" x14ac:dyDescent="0.25">
      <c r="A25" s="23"/>
      <c r="B25" s="53"/>
      <c r="C25" s="53"/>
      <c r="D25" s="53"/>
      <c r="E25" s="53"/>
      <c r="F25" s="53"/>
      <c r="G25" s="53"/>
      <c r="H25" s="53"/>
      <c r="I25" s="53"/>
      <c r="J25" s="53"/>
      <c r="K25" s="53"/>
      <c r="L25" s="53"/>
      <c r="M25" s="53"/>
      <c r="N25" s="53"/>
      <c r="O25" s="26"/>
      <c r="P25" s="26"/>
      <c r="Q25" s="26"/>
      <c r="R25" s="26"/>
      <c r="S25" s="26"/>
      <c r="T25" s="26"/>
      <c r="U25" s="26"/>
      <c r="V25" s="26"/>
      <c r="W25" s="26"/>
      <c r="X25" s="26"/>
      <c r="Y25" s="26"/>
      <c r="Z25" s="26"/>
      <c r="AA25" s="26"/>
      <c r="AB25" s="26"/>
      <c r="AC25" s="26"/>
      <c r="AD25" s="26"/>
      <c r="AE25" s="27"/>
    </row>
    <row r="26" spans="1:31" ht="19.5" customHeight="1" x14ac:dyDescent="0.2">
      <c r="A26" s="20"/>
      <c r="B26" s="406">
        <f>Mittelanforderung!B26</f>
        <v>0</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7"/>
    </row>
    <row r="27" spans="1:31" ht="14.1" customHeight="1" x14ac:dyDescent="0.25">
      <c r="A27" s="10"/>
      <c r="B27" s="62" t="s">
        <v>4</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1"/>
    </row>
    <row r="28" spans="1:31" x14ac:dyDescent="0.2">
      <c r="A28" s="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
    </row>
    <row r="29" spans="1:3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8" x14ac:dyDescent="0.25">
      <c r="A30" s="270"/>
      <c r="B30" s="271"/>
      <c r="C30" s="74" t="s">
        <v>45</v>
      </c>
      <c r="D30" s="29"/>
      <c r="E30" s="29"/>
      <c r="F30" s="29"/>
      <c r="G30" s="29"/>
      <c r="H30" s="29"/>
      <c r="I30" s="29"/>
      <c r="J30" s="29"/>
      <c r="K30" s="29"/>
      <c r="L30" s="29"/>
      <c r="M30" s="29"/>
      <c r="N30" s="271"/>
      <c r="O30" s="272"/>
      <c r="P30" s="72" t="s">
        <v>46</v>
      </c>
      <c r="Q30" s="29"/>
      <c r="R30" s="29"/>
      <c r="S30" s="29"/>
      <c r="T30" s="29"/>
      <c r="U30" s="29"/>
      <c r="V30" s="29"/>
      <c r="W30" s="29"/>
      <c r="X30" s="29"/>
      <c r="Y30" s="29"/>
      <c r="Z30" s="29"/>
      <c r="AA30" s="29"/>
      <c r="AB30" s="29"/>
      <c r="AC30" s="29"/>
      <c r="AD30" s="29"/>
      <c r="AE30" s="29"/>
    </row>
    <row r="31" spans="1:31" x14ac:dyDescent="0.2">
      <c r="A31" s="34"/>
      <c r="B31" s="34"/>
      <c r="N31" s="34"/>
      <c r="O31" s="34"/>
    </row>
    <row r="33" spans="1:32" x14ac:dyDescent="0.2">
      <c r="A33" s="30" t="s">
        <v>73</v>
      </c>
    </row>
    <row r="34" spans="1:32" ht="16.5" customHeight="1" x14ac:dyDescent="0.2">
      <c r="B34" s="386">
        <f>Mittelanforderung!B34</f>
        <v>0</v>
      </c>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row>
    <row r="35" spans="1:32" ht="6.75" customHeight="1" x14ac:dyDescent="0.2"/>
    <row r="36" spans="1:32" ht="16.5" customHeight="1" x14ac:dyDescent="0.2">
      <c r="B36" s="495">
        <f>Mittelanforderung!B36</f>
        <v>0</v>
      </c>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row>
    <row r="37" spans="1:32" ht="11.25" customHeight="1" x14ac:dyDescent="0.2">
      <c r="B37" s="59" t="s">
        <v>5</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row>
    <row r="39" spans="1:32" ht="8.25" customHeight="1" x14ac:dyDescent="0.2">
      <c r="A39" s="1"/>
      <c r="B39" s="3"/>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4"/>
    </row>
    <row r="40" spans="1:32" ht="19.5" customHeight="1" x14ac:dyDescent="0.25">
      <c r="A40" s="1"/>
      <c r="B40" s="75" t="s">
        <v>6</v>
      </c>
      <c r="C40" s="76"/>
      <c r="D40" s="76"/>
      <c r="E40" s="76"/>
      <c r="F40" s="76"/>
      <c r="G40" s="76"/>
      <c r="H40" s="76"/>
      <c r="I40" s="76"/>
      <c r="J40" s="76"/>
      <c r="K40" s="494">
        <f>Mittelanforderung!K42</f>
        <v>0</v>
      </c>
      <c r="L40" s="402"/>
      <c r="M40" s="402"/>
      <c r="N40" s="402"/>
      <c r="O40" s="402"/>
      <c r="P40" s="402"/>
      <c r="Q40" s="402"/>
      <c r="R40" s="402"/>
      <c r="S40" s="402"/>
      <c r="T40" s="402"/>
      <c r="U40" s="378" t="s">
        <v>7</v>
      </c>
      <c r="V40" s="344"/>
      <c r="W40" s="407">
        <f>Mittelanforderung!W42</f>
        <v>0</v>
      </c>
      <c r="X40" s="407"/>
      <c r="Y40" s="407"/>
      <c r="Z40" s="407"/>
      <c r="AA40" s="407"/>
      <c r="AB40" s="407"/>
      <c r="AC40" s="407"/>
      <c r="AD40" s="80" t="s">
        <v>8</v>
      </c>
      <c r="AE40" s="81"/>
    </row>
    <row r="41" spans="1:32" x14ac:dyDescent="0.2">
      <c r="A41" s="1"/>
      <c r="B41" s="77"/>
      <c r="C41" s="78"/>
      <c r="D41" s="78"/>
      <c r="E41" s="78"/>
      <c r="F41" s="78"/>
      <c r="G41" s="78"/>
      <c r="H41" s="78"/>
      <c r="I41" s="78"/>
      <c r="J41" s="78"/>
      <c r="K41" s="342" t="s">
        <v>9</v>
      </c>
      <c r="L41" s="342"/>
      <c r="M41" s="1"/>
      <c r="N41" s="342" t="s">
        <v>10</v>
      </c>
      <c r="O41" s="342"/>
      <c r="P41" s="1"/>
      <c r="Q41" s="342" t="s">
        <v>11</v>
      </c>
      <c r="R41" s="342"/>
      <c r="S41" s="342"/>
      <c r="T41" s="342"/>
      <c r="U41" s="1"/>
      <c r="V41" s="1"/>
      <c r="W41" s="403" t="s">
        <v>148</v>
      </c>
      <c r="X41" s="404"/>
      <c r="Y41" s="404"/>
      <c r="Z41" s="404"/>
      <c r="AA41" s="404"/>
      <c r="AB41" s="404"/>
      <c r="AC41" s="404"/>
      <c r="AD41" s="1"/>
      <c r="AE41" s="7"/>
    </row>
    <row r="42" spans="1:32" ht="19.5" customHeight="1" x14ac:dyDescent="0.25">
      <c r="A42" s="1"/>
      <c r="B42" s="79" t="s">
        <v>53</v>
      </c>
      <c r="C42" s="78"/>
      <c r="D42" s="78"/>
      <c r="E42" s="78"/>
      <c r="F42" s="78"/>
      <c r="G42" s="78"/>
      <c r="H42" s="78"/>
      <c r="I42" s="78"/>
      <c r="J42" s="78"/>
      <c r="K42" s="496">
        <f>Mittelanforderung!K44</f>
        <v>0</v>
      </c>
      <c r="L42" s="359"/>
      <c r="M42" s="359"/>
      <c r="N42" s="359"/>
      <c r="O42" s="359"/>
      <c r="P42" s="359"/>
      <c r="Q42" s="359"/>
      <c r="R42" s="359"/>
      <c r="S42" s="359"/>
      <c r="T42" s="359"/>
      <c r="U42" s="1"/>
      <c r="V42" s="1"/>
      <c r="W42" s="1"/>
      <c r="X42" s="1"/>
      <c r="Y42" s="1"/>
      <c r="Z42" s="1"/>
      <c r="AA42" s="1"/>
      <c r="AB42" s="1"/>
      <c r="AC42" s="1"/>
      <c r="AD42" s="1"/>
      <c r="AE42" s="7"/>
    </row>
    <row r="43" spans="1:32" x14ac:dyDescent="0.2">
      <c r="A43" s="1"/>
      <c r="B43" s="79"/>
      <c r="C43" s="78"/>
      <c r="D43" s="78"/>
      <c r="E43" s="78"/>
      <c r="F43" s="78"/>
      <c r="G43" s="78"/>
      <c r="H43" s="78"/>
      <c r="I43" s="78"/>
      <c r="J43" s="78"/>
      <c r="K43" s="342" t="s">
        <v>9</v>
      </c>
      <c r="L43" s="342"/>
      <c r="M43" s="1"/>
      <c r="N43" s="342" t="s">
        <v>10</v>
      </c>
      <c r="O43" s="342"/>
      <c r="P43" s="1"/>
      <c r="Q43" s="342" t="s">
        <v>11</v>
      </c>
      <c r="R43" s="342"/>
      <c r="S43" s="342"/>
      <c r="T43" s="342"/>
      <c r="U43" s="1"/>
      <c r="V43" s="1"/>
      <c r="W43" s="1"/>
      <c r="X43" s="1"/>
      <c r="Y43" s="1"/>
      <c r="Z43" s="1"/>
      <c r="AA43" s="1"/>
      <c r="AB43" s="1"/>
      <c r="AC43" s="1"/>
      <c r="AD43" s="1"/>
      <c r="AE43" s="7"/>
    </row>
    <row r="44" spans="1:32" ht="19.5" customHeight="1" x14ac:dyDescent="0.25">
      <c r="A44" s="1"/>
      <c r="B44" s="346" t="s">
        <v>54</v>
      </c>
      <c r="C44" s="347"/>
      <c r="D44" s="347"/>
      <c r="E44" s="347"/>
      <c r="F44" s="347"/>
      <c r="G44" s="347"/>
      <c r="H44" s="347"/>
      <c r="I44" s="347"/>
      <c r="J44" s="347"/>
      <c r="K44" s="347"/>
      <c r="L44" s="347"/>
      <c r="M44" s="347"/>
      <c r="N44" s="347"/>
      <c r="O44" s="347"/>
      <c r="P44" s="347"/>
      <c r="Q44" s="347"/>
      <c r="R44" s="347"/>
      <c r="S44" s="347"/>
      <c r="T44" s="347"/>
      <c r="U44" s="25"/>
      <c r="V44" s="25"/>
      <c r="W44" s="351">
        <f>Mittelanforderung!W50</f>
        <v>0</v>
      </c>
      <c r="X44" s="351"/>
      <c r="Y44" s="351"/>
      <c r="Z44" s="351"/>
      <c r="AA44" s="351"/>
      <c r="AB44" s="351"/>
      <c r="AC44" s="351"/>
      <c r="AD44" s="80" t="s">
        <v>8</v>
      </c>
      <c r="AE44" s="31"/>
    </row>
    <row r="45" spans="1:32" x14ac:dyDescent="0.2">
      <c r="A45" s="1"/>
      <c r="B45" s="20"/>
      <c r="C45" s="1"/>
      <c r="D45" s="1"/>
      <c r="E45" s="1"/>
      <c r="F45" s="1"/>
      <c r="G45" s="1"/>
      <c r="H45" s="1"/>
      <c r="I45" s="1"/>
      <c r="J45" s="1"/>
      <c r="K45" s="32"/>
      <c r="L45" s="32"/>
      <c r="M45" s="1"/>
      <c r="N45" s="32"/>
      <c r="O45" s="32"/>
      <c r="P45" s="1"/>
      <c r="Q45" s="32"/>
      <c r="R45" s="32"/>
      <c r="S45" s="32"/>
      <c r="T45" s="32"/>
      <c r="U45" s="1"/>
      <c r="V45" s="1"/>
      <c r="W45" s="1"/>
      <c r="X45" s="1"/>
      <c r="Y45" s="1"/>
      <c r="Z45" s="1"/>
      <c r="AA45" s="1"/>
      <c r="AB45" s="1"/>
      <c r="AC45" s="1"/>
      <c r="AD45" s="1"/>
      <c r="AE45" s="7"/>
    </row>
    <row r="46" spans="1:32" ht="19.5" customHeight="1" x14ac:dyDescent="0.25">
      <c r="A46" s="25"/>
      <c r="B46" s="346" t="s">
        <v>12</v>
      </c>
      <c r="C46" s="347"/>
      <c r="D46" s="347"/>
      <c r="E46" s="347"/>
      <c r="F46" s="347"/>
      <c r="G46" s="347"/>
      <c r="H46" s="347"/>
      <c r="I46" s="347"/>
      <c r="J46" s="347"/>
      <c r="K46" s="347"/>
      <c r="L46" s="347"/>
      <c r="M46" s="347"/>
      <c r="N46" s="347"/>
      <c r="O46" s="347"/>
      <c r="P46" s="347"/>
      <c r="Q46" s="347"/>
      <c r="R46" s="347"/>
      <c r="S46" s="347"/>
      <c r="T46" s="347"/>
      <c r="U46" s="25"/>
      <c r="V46" s="25"/>
      <c r="W46" s="345">
        <f>SUM(Mittelanforderung!W63)</f>
        <v>0</v>
      </c>
      <c r="X46" s="345"/>
      <c r="Y46" s="345"/>
      <c r="Z46" s="345"/>
      <c r="AA46" s="345"/>
      <c r="AB46" s="345"/>
      <c r="AC46" s="345"/>
      <c r="AD46" s="80" t="s">
        <v>8</v>
      </c>
      <c r="AE46" s="81"/>
      <c r="AF46" s="8"/>
    </row>
    <row r="47" spans="1:32" ht="8.1" customHeight="1" x14ac:dyDescent="0.2">
      <c r="A47" s="1"/>
      <c r="B47" s="1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14"/>
    </row>
    <row r="48" spans="1:32" ht="3.6"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5.45" customHeight="1" x14ac:dyDescent="0.2"/>
    <row r="50" spans="1:31" ht="8.25" customHeight="1" x14ac:dyDescent="0.2">
      <c r="A50" s="1"/>
      <c r="B50" s="3"/>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4"/>
    </row>
    <row r="51" spans="1:31" ht="19.5" customHeight="1" x14ac:dyDescent="0.25">
      <c r="A51" s="1"/>
      <c r="B51" s="346" t="s">
        <v>13</v>
      </c>
      <c r="C51" s="347"/>
      <c r="D51" s="347"/>
      <c r="E51" s="347"/>
      <c r="F51" s="347"/>
      <c r="G51" s="347"/>
      <c r="H51" s="347"/>
      <c r="I51" s="347"/>
      <c r="J51" s="347"/>
      <c r="K51" s="347"/>
      <c r="L51" s="347"/>
      <c r="M51" s="347"/>
      <c r="N51" s="1"/>
      <c r="O51" s="401">
        <f>Mittelanforderung!O57</f>
        <v>0</v>
      </c>
      <c r="P51" s="402"/>
      <c r="Q51" s="402"/>
      <c r="R51" s="402"/>
      <c r="S51" s="402"/>
      <c r="T51" s="402"/>
      <c r="U51" s="402"/>
      <c r="V51" s="402"/>
      <c r="W51" s="402"/>
      <c r="X51" s="402"/>
      <c r="Y51" s="25"/>
      <c r="Z51" s="1"/>
      <c r="AA51" s="1"/>
      <c r="AB51" s="1"/>
      <c r="AC51" s="1"/>
      <c r="AD51" s="1"/>
      <c r="AE51" s="7"/>
    </row>
    <row r="52" spans="1:31" ht="14.1" customHeight="1" x14ac:dyDescent="0.2">
      <c r="A52" s="1"/>
      <c r="B52" s="20"/>
      <c r="C52" s="1"/>
      <c r="D52" s="1"/>
      <c r="E52" s="1"/>
      <c r="F52" s="1"/>
      <c r="G52" s="1"/>
      <c r="H52" s="1"/>
      <c r="I52" s="1"/>
      <c r="J52" s="1"/>
      <c r="K52" s="1"/>
      <c r="L52" s="1"/>
      <c r="M52" s="1"/>
      <c r="N52" s="1"/>
      <c r="O52" s="342" t="s">
        <v>9</v>
      </c>
      <c r="P52" s="342"/>
      <c r="Q52" s="1"/>
      <c r="R52" s="342" t="s">
        <v>10</v>
      </c>
      <c r="S52" s="342"/>
      <c r="T52" s="1"/>
      <c r="U52" s="342" t="s">
        <v>11</v>
      </c>
      <c r="V52" s="342"/>
      <c r="W52" s="342"/>
      <c r="X52" s="342"/>
      <c r="Y52" s="1"/>
      <c r="Z52" s="1"/>
      <c r="AA52" s="1"/>
      <c r="AB52" s="1"/>
      <c r="AC52" s="1"/>
      <c r="AD52" s="1"/>
      <c r="AE52" s="7"/>
    </row>
    <row r="53" spans="1:31" ht="19.5" customHeight="1" x14ac:dyDescent="0.25">
      <c r="A53" s="1"/>
      <c r="B53" s="346" t="s">
        <v>14</v>
      </c>
      <c r="C53" s="347"/>
      <c r="D53" s="347"/>
      <c r="E53" s="347"/>
      <c r="F53" s="347"/>
      <c r="G53" s="347"/>
      <c r="H53" s="347"/>
      <c r="I53" s="347"/>
      <c r="J53" s="347"/>
      <c r="K53" s="347"/>
      <c r="L53" s="347"/>
      <c r="M53" s="347"/>
      <c r="N53" s="1"/>
      <c r="O53" s="358"/>
      <c r="P53" s="359"/>
      <c r="Q53" s="359"/>
      <c r="R53" s="359"/>
      <c r="S53" s="359"/>
      <c r="T53" s="359"/>
      <c r="U53" s="359"/>
      <c r="V53" s="359"/>
      <c r="W53" s="359"/>
      <c r="X53" s="359"/>
      <c r="Y53" s="1"/>
      <c r="Z53" s="1"/>
      <c r="AA53" s="1"/>
      <c r="AB53" s="1"/>
      <c r="AC53" s="1"/>
      <c r="AD53" s="1"/>
      <c r="AE53" s="7"/>
    </row>
    <row r="54" spans="1:31" ht="14.1" customHeight="1" x14ac:dyDescent="0.2">
      <c r="A54" s="1"/>
      <c r="B54" s="10"/>
      <c r="C54" s="21"/>
      <c r="D54" s="21"/>
      <c r="E54" s="21"/>
      <c r="F54" s="21"/>
      <c r="G54" s="21"/>
      <c r="H54" s="21"/>
      <c r="I54" s="21"/>
      <c r="J54" s="21"/>
      <c r="K54" s="21"/>
      <c r="L54" s="21"/>
      <c r="M54" s="21"/>
      <c r="N54" s="21"/>
      <c r="O54" s="405" t="s">
        <v>9</v>
      </c>
      <c r="P54" s="405"/>
      <c r="Q54" s="21"/>
      <c r="R54" s="405" t="s">
        <v>10</v>
      </c>
      <c r="S54" s="405"/>
      <c r="T54" s="21"/>
      <c r="U54" s="405" t="s">
        <v>11</v>
      </c>
      <c r="V54" s="405"/>
      <c r="W54" s="405"/>
      <c r="X54" s="405"/>
      <c r="Y54" s="21"/>
      <c r="Z54" s="21"/>
      <c r="AA54" s="21"/>
      <c r="AB54" s="21"/>
      <c r="AC54" s="21"/>
      <c r="AD54" s="21"/>
      <c r="AE54" s="14"/>
    </row>
    <row r="55" spans="1:31" ht="14.1" customHeight="1" x14ac:dyDescent="0.2">
      <c r="A55" s="1"/>
      <c r="B55" s="1"/>
      <c r="C55" s="1"/>
      <c r="D55" s="1"/>
      <c r="E55" s="1"/>
      <c r="F55" s="1"/>
      <c r="G55" s="1"/>
      <c r="H55" s="1"/>
      <c r="I55" s="1"/>
      <c r="J55" s="1"/>
      <c r="K55" s="1"/>
      <c r="L55" s="1"/>
      <c r="M55" s="1"/>
      <c r="N55" s="1"/>
      <c r="O55" s="32"/>
      <c r="P55" s="32"/>
      <c r="Q55" s="1"/>
      <c r="R55" s="32"/>
      <c r="S55" s="32"/>
      <c r="T55" s="1"/>
      <c r="U55" s="32"/>
      <c r="V55" s="32"/>
      <c r="W55" s="32"/>
      <c r="X55" s="32"/>
      <c r="Y55" s="1"/>
      <c r="Z55" s="1"/>
      <c r="AA55" s="1"/>
      <c r="AB55" s="1"/>
      <c r="AC55" s="1"/>
      <c r="AD55" s="1"/>
      <c r="AE55" s="1"/>
    </row>
    <row r="56" spans="1:31" ht="14.1" customHeight="1" x14ac:dyDescent="0.2">
      <c r="A56" s="30" t="s">
        <v>113</v>
      </c>
      <c r="I56" s="1"/>
      <c r="J56" s="1"/>
      <c r="K56" s="1"/>
      <c r="L56" s="1"/>
      <c r="M56" s="1"/>
      <c r="N56" s="1"/>
      <c r="O56" s="32"/>
      <c r="P56" s="32"/>
      <c r="Q56" s="1"/>
      <c r="R56" s="32"/>
      <c r="S56" s="32"/>
      <c r="T56" s="1"/>
      <c r="U56" s="32"/>
      <c r="V56" s="32"/>
      <c r="W56" s="32"/>
      <c r="X56" s="32"/>
      <c r="Y56" s="1"/>
      <c r="Z56" s="1"/>
      <c r="AA56" s="1"/>
      <c r="AB56" s="1"/>
      <c r="AC56" s="1"/>
      <c r="AD56" s="1"/>
      <c r="AE56" s="1"/>
    </row>
    <row r="57" spans="1:31" ht="14.1" customHeight="1" x14ac:dyDescent="0.2">
      <c r="A57" s="30"/>
      <c r="I57" s="1"/>
      <c r="J57" s="1"/>
      <c r="K57" s="1"/>
      <c r="L57" s="1"/>
      <c r="M57" s="1"/>
      <c r="N57" s="1"/>
      <c r="O57" s="32"/>
      <c r="P57" s="32"/>
      <c r="Q57" s="1"/>
      <c r="R57" s="32"/>
      <c r="S57" s="32"/>
      <c r="T57" s="1"/>
      <c r="U57" s="32"/>
      <c r="V57" s="32"/>
      <c r="W57" s="32"/>
      <c r="X57" s="32"/>
      <c r="Y57" s="1"/>
      <c r="Z57" s="1"/>
      <c r="AA57" s="1"/>
      <c r="AB57" s="1"/>
      <c r="AC57" s="1"/>
      <c r="AD57" s="1"/>
      <c r="AE57" s="1"/>
    </row>
    <row r="58" spans="1:31" ht="14.1" customHeight="1" x14ac:dyDescent="0.2">
      <c r="A58" s="30"/>
      <c r="B58" s="503"/>
      <c r="C58" s="504"/>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5"/>
    </row>
    <row r="59" spans="1:31" ht="14.1" customHeight="1" x14ac:dyDescent="0.2">
      <c r="A59" s="30"/>
      <c r="B59" s="506"/>
      <c r="C59" s="507"/>
      <c r="D59" s="507"/>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507"/>
      <c r="AE59" s="508"/>
    </row>
    <row r="60" spans="1:31" ht="14.1" customHeight="1" x14ac:dyDescent="0.2">
      <c r="A60" s="30"/>
      <c r="B60" s="506"/>
      <c r="C60" s="507"/>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8"/>
    </row>
    <row r="61" spans="1:31" ht="14.1" customHeight="1" x14ac:dyDescent="0.2">
      <c r="A61" s="30"/>
      <c r="B61" s="506"/>
      <c r="C61" s="507"/>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c r="AE61" s="508"/>
    </row>
    <row r="62" spans="1:31" ht="14.1" customHeight="1" x14ac:dyDescent="0.2">
      <c r="A62" s="30"/>
      <c r="B62" s="506"/>
      <c r="C62" s="507"/>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508"/>
    </row>
    <row r="63" spans="1:31" ht="14.1" customHeight="1" x14ac:dyDescent="0.2">
      <c r="A63" s="30"/>
      <c r="B63" s="506"/>
      <c r="C63" s="507"/>
      <c r="D63" s="507"/>
      <c r="E63" s="507"/>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c r="AE63" s="508"/>
    </row>
    <row r="64" spans="1:31" ht="14.1" customHeight="1" x14ac:dyDescent="0.2">
      <c r="A64" s="30"/>
      <c r="B64" s="506"/>
      <c r="C64" s="507"/>
      <c r="D64" s="507"/>
      <c r="E64" s="507"/>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c r="AE64" s="508"/>
    </row>
    <row r="65" spans="1:31" ht="14.1" customHeight="1" x14ac:dyDescent="0.2">
      <c r="A65" s="30"/>
      <c r="B65" s="506"/>
      <c r="C65" s="507"/>
      <c r="D65" s="507"/>
      <c r="E65" s="507"/>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c r="AE65" s="508"/>
    </row>
    <row r="66" spans="1:31" ht="14.1" customHeight="1" x14ac:dyDescent="0.2">
      <c r="A66" s="30"/>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7"/>
      <c r="AC66" s="507"/>
      <c r="AD66" s="507"/>
      <c r="AE66" s="508"/>
    </row>
    <row r="67" spans="1:31" ht="14.1" customHeight="1" x14ac:dyDescent="0.2">
      <c r="A67" s="30"/>
      <c r="B67" s="506"/>
      <c r="C67" s="507"/>
      <c r="D67" s="507"/>
      <c r="E67" s="507"/>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507"/>
      <c r="AE67" s="508"/>
    </row>
    <row r="68" spans="1:31" ht="14.1" customHeight="1" x14ac:dyDescent="0.2">
      <c r="A68" s="30"/>
      <c r="B68" s="506"/>
      <c r="C68" s="507"/>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8"/>
    </row>
    <row r="69" spans="1:31" ht="14.1" customHeight="1" x14ac:dyDescent="0.2">
      <c r="A69" s="30"/>
      <c r="B69" s="506"/>
      <c r="C69" s="507"/>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8"/>
    </row>
    <row r="70" spans="1:31" ht="14.1" customHeight="1" x14ac:dyDescent="0.2">
      <c r="A70" s="30"/>
      <c r="B70" s="506"/>
      <c r="C70" s="507"/>
      <c r="D70" s="507"/>
      <c r="E70" s="507"/>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8"/>
    </row>
    <row r="71" spans="1:31" ht="14.1" customHeight="1" x14ac:dyDescent="0.2">
      <c r="A71" s="30"/>
      <c r="B71" s="506"/>
      <c r="C71" s="507"/>
      <c r="D71" s="507"/>
      <c r="E71" s="507"/>
      <c r="F71" s="507"/>
      <c r="G71" s="50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8"/>
    </row>
    <row r="72" spans="1:31" ht="14.1" customHeight="1" x14ac:dyDescent="0.2">
      <c r="A72" s="30"/>
      <c r="B72" s="506"/>
      <c r="C72" s="507"/>
      <c r="D72" s="507"/>
      <c r="E72" s="507"/>
      <c r="F72" s="507"/>
      <c r="G72" s="507"/>
      <c r="H72" s="507"/>
      <c r="I72" s="507"/>
      <c r="J72" s="507"/>
      <c r="K72" s="507"/>
      <c r="L72" s="507"/>
      <c r="M72" s="507"/>
      <c r="N72" s="507"/>
      <c r="O72" s="507"/>
      <c r="P72" s="507"/>
      <c r="Q72" s="507"/>
      <c r="R72" s="507"/>
      <c r="S72" s="507"/>
      <c r="T72" s="507"/>
      <c r="U72" s="507"/>
      <c r="V72" s="507"/>
      <c r="W72" s="507"/>
      <c r="X72" s="507"/>
      <c r="Y72" s="507"/>
      <c r="Z72" s="507"/>
      <c r="AA72" s="507"/>
      <c r="AB72" s="507"/>
      <c r="AC72" s="507"/>
      <c r="AD72" s="507"/>
      <c r="AE72" s="508"/>
    </row>
    <row r="73" spans="1:31" ht="14.1" customHeight="1" x14ac:dyDescent="0.2">
      <c r="A73" s="30"/>
      <c r="B73" s="506"/>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8"/>
    </row>
    <row r="74" spans="1:31" ht="14.1" customHeight="1" x14ac:dyDescent="0.2">
      <c r="A74" s="30"/>
      <c r="B74" s="506"/>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8"/>
    </row>
    <row r="75" spans="1:31" ht="13.5" customHeight="1" x14ac:dyDescent="0.2">
      <c r="A75" s="1"/>
      <c r="B75" s="506"/>
      <c r="C75" s="507"/>
      <c r="D75" s="507"/>
      <c r="E75" s="507"/>
      <c r="F75" s="507"/>
      <c r="G75" s="507"/>
      <c r="H75" s="507"/>
      <c r="I75" s="507"/>
      <c r="J75" s="507"/>
      <c r="K75" s="507"/>
      <c r="L75" s="507"/>
      <c r="M75" s="507"/>
      <c r="N75" s="507"/>
      <c r="O75" s="507"/>
      <c r="P75" s="507"/>
      <c r="Q75" s="507"/>
      <c r="R75" s="507"/>
      <c r="S75" s="507"/>
      <c r="T75" s="507"/>
      <c r="U75" s="507"/>
      <c r="V75" s="507"/>
      <c r="W75" s="507"/>
      <c r="X75" s="507"/>
      <c r="Y75" s="507"/>
      <c r="Z75" s="507"/>
      <c r="AA75" s="507"/>
      <c r="AB75" s="507"/>
      <c r="AC75" s="507"/>
      <c r="AD75" s="507"/>
      <c r="AE75" s="508"/>
    </row>
    <row r="76" spans="1:31" ht="14.1" customHeight="1" x14ac:dyDescent="0.2">
      <c r="A76" s="1"/>
      <c r="B76" s="506"/>
      <c r="C76" s="507"/>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8"/>
    </row>
    <row r="77" spans="1:31" ht="14.1" customHeight="1" x14ac:dyDescent="0.2">
      <c r="A77" s="1"/>
      <c r="B77" s="509"/>
      <c r="C77" s="510"/>
      <c r="D77" s="510"/>
      <c r="E77" s="510"/>
      <c r="F77" s="510"/>
      <c r="G77" s="510"/>
      <c r="H77" s="510"/>
      <c r="I77" s="510"/>
      <c r="J77" s="510"/>
      <c r="K77" s="510"/>
      <c r="L77" s="510"/>
      <c r="M77" s="510"/>
      <c r="N77" s="510"/>
      <c r="O77" s="510"/>
      <c r="P77" s="510"/>
      <c r="Q77" s="510"/>
      <c r="R77" s="510"/>
      <c r="S77" s="510"/>
      <c r="T77" s="510"/>
      <c r="U77" s="510"/>
      <c r="V77" s="510"/>
      <c r="W77" s="510"/>
      <c r="X77" s="510"/>
      <c r="Y77" s="510"/>
      <c r="Z77" s="510"/>
      <c r="AA77" s="510"/>
      <c r="AB77" s="510"/>
      <c r="AC77" s="510"/>
      <c r="AD77" s="510"/>
      <c r="AE77" s="511"/>
    </row>
    <row r="78" spans="1:31" ht="14.1" customHeight="1" x14ac:dyDescent="0.2"/>
    <row r="79" spans="1:31" x14ac:dyDescent="0.2">
      <c r="A79" s="30" t="s">
        <v>72</v>
      </c>
    </row>
    <row r="80" spans="1:31" ht="8.1" customHeight="1" x14ac:dyDescent="0.2"/>
    <row r="81" spans="1:40" ht="15" x14ac:dyDescent="0.25">
      <c r="B81" s="393" t="s">
        <v>55</v>
      </c>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row>
    <row r="83" spans="1:40" ht="15" x14ac:dyDescent="0.25">
      <c r="A83" s="30" t="s">
        <v>47</v>
      </c>
      <c r="B83" s="33"/>
      <c r="C83" s="33"/>
      <c r="D83" s="33"/>
      <c r="E83" s="33"/>
      <c r="F83" s="33"/>
      <c r="G83" s="33"/>
      <c r="H83" s="33"/>
      <c r="I83" s="33"/>
      <c r="J83" s="33"/>
      <c r="K83" s="33"/>
      <c r="L83" s="33"/>
      <c r="M83" s="33"/>
      <c r="N83" s="33"/>
    </row>
    <row r="84" spans="1:40" ht="15" x14ac:dyDescent="0.2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40" ht="24" customHeight="1" x14ac:dyDescent="0.2">
      <c r="B85" s="395" t="s">
        <v>15</v>
      </c>
      <c r="C85" s="396"/>
      <c r="D85" s="396"/>
      <c r="E85" s="396"/>
      <c r="F85" s="396"/>
      <c r="G85" s="396"/>
      <c r="H85" s="396"/>
      <c r="I85" s="396"/>
      <c r="J85" s="396"/>
      <c r="K85" s="396"/>
      <c r="L85" s="397"/>
      <c r="M85" s="397"/>
      <c r="N85" s="397"/>
      <c r="O85" s="398"/>
      <c r="P85" s="399" t="s">
        <v>192</v>
      </c>
      <c r="Q85" s="397"/>
      <c r="R85" s="397"/>
      <c r="S85" s="397"/>
      <c r="T85" s="397"/>
      <c r="U85" s="397"/>
      <c r="V85" s="397"/>
      <c r="W85" s="398"/>
      <c r="X85" s="395" t="s">
        <v>16</v>
      </c>
      <c r="Y85" s="397"/>
      <c r="Z85" s="397"/>
      <c r="AA85" s="397"/>
      <c r="AB85" s="397"/>
      <c r="AC85" s="397"/>
      <c r="AD85" s="397"/>
      <c r="AE85" s="398"/>
    </row>
    <row r="86" spans="1:40" ht="15" x14ac:dyDescent="0.25">
      <c r="B86" s="434" t="s">
        <v>1</v>
      </c>
      <c r="C86" s="471"/>
      <c r="D86" s="471"/>
      <c r="E86" s="471"/>
      <c r="F86" s="471"/>
      <c r="G86" s="471"/>
      <c r="H86" s="471"/>
      <c r="I86" s="471"/>
      <c r="J86" s="471"/>
      <c r="K86" s="471"/>
      <c r="L86" s="471"/>
      <c r="M86" s="471"/>
      <c r="N86" s="471"/>
      <c r="O86" s="472"/>
      <c r="P86" s="408" t="s">
        <v>17</v>
      </c>
      <c r="Q86" s="409"/>
      <c r="R86" s="409"/>
      <c r="S86" s="409"/>
      <c r="T86" s="408" t="s">
        <v>18</v>
      </c>
      <c r="U86" s="409"/>
      <c r="V86" s="409"/>
      <c r="W86" s="410"/>
      <c r="X86" s="408" t="s">
        <v>17</v>
      </c>
      <c r="Y86" s="409"/>
      <c r="Z86" s="409"/>
      <c r="AA86" s="409"/>
      <c r="AB86" s="408" t="s">
        <v>18</v>
      </c>
      <c r="AC86" s="409"/>
      <c r="AD86" s="409"/>
      <c r="AE86" s="410"/>
    </row>
    <row r="87" spans="1:40" ht="22.5" customHeight="1" x14ac:dyDescent="0.2">
      <c r="B87" s="411" t="s">
        <v>19</v>
      </c>
      <c r="C87" s="411"/>
      <c r="D87" s="411"/>
      <c r="E87" s="411"/>
      <c r="F87" s="411"/>
      <c r="G87" s="411"/>
      <c r="H87" s="411"/>
      <c r="I87" s="411"/>
      <c r="J87" s="411"/>
      <c r="K87" s="411"/>
      <c r="L87" s="411"/>
      <c r="M87" s="411"/>
      <c r="N87" s="411"/>
      <c r="O87" s="411"/>
      <c r="P87" s="412"/>
      <c r="Q87" s="412"/>
      <c r="R87" s="412"/>
      <c r="S87" s="412"/>
      <c r="T87" s="413" t="str">
        <f t="shared" ref="T87:T90" si="0">IF(P87=0,"",P87/$P$92*100)</f>
        <v/>
      </c>
      <c r="U87" s="414"/>
      <c r="V87" s="414"/>
      <c r="W87" s="415"/>
      <c r="X87" s="412"/>
      <c r="Y87" s="412"/>
      <c r="Z87" s="412"/>
      <c r="AA87" s="412"/>
      <c r="AB87" s="416" t="str">
        <f>IF(X87=0,"",X87/X92*100)</f>
        <v/>
      </c>
      <c r="AC87" s="416"/>
      <c r="AD87" s="416"/>
      <c r="AE87" s="416"/>
      <c r="AG87" s="493"/>
      <c r="AH87" s="493"/>
      <c r="AI87" s="493"/>
      <c r="AJ87" s="493"/>
      <c r="AK87" s="493"/>
      <c r="AL87" s="493"/>
      <c r="AM87" s="493"/>
    </row>
    <row r="88" spans="1:40" ht="22.5" customHeight="1" x14ac:dyDescent="0.2">
      <c r="B88" s="421" t="s">
        <v>58</v>
      </c>
      <c r="C88" s="422"/>
      <c r="D88" s="422"/>
      <c r="E88" s="422"/>
      <c r="F88" s="422"/>
      <c r="G88" s="422"/>
      <c r="H88" s="422"/>
      <c r="I88" s="422"/>
      <c r="J88" s="422"/>
      <c r="K88" s="422"/>
      <c r="L88" s="422"/>
      <c r="M88" s="422"/>
      <c r="N88" s="422"/>
      <c r="O88" s="423"/>
      <c r="P88" s="428"/>
      <c r="Q88" s="429"/>
      <c r="R88" s="429"/>
      <c r="S88" s="430"/>
      <c r="T88" s="431" t="str">
        <f t="shared" si="0"/>
        <v/>
      </c>
      <c r="U88" s="431"/>
      <c r="V88" s="431"/>
      <c r="W88" s="431"/>
      <c r="X88" s="428"/>
      <c r="Y88" s="429"/>
      <c r="Z88" s="429"/>
      <c r="AA88" s="430"/>
      <c r="AB88" s="425" t="str">
        <f>IF(X88=0,"",X88/X92*100)</f>
        <v/>
      </c>
      <c r="AC88" s="426"/>
      <c r="AD88" s="426"/>
      <c r="AE88" s="427"/>
      <c r="AG88" s="493"/>
      <c r="AH88" s="493"/>
      <c r="AI88" s="493"/>
      <c r="AJ88" s="493"/>
      <c r="AK88" s="493"/>
      <c r="AL88" s="493"/>
      <c r="AM88" s="493"/>
    </row>
    <row r="89" spans="1:40" ht="22.5" customHeight="1" x14ac:dyDescent="0.2">
      <c r="B89" s="421" t="s">
        <v>56</v>
      </c>
      <c r="C89" s="422"/>
      <c r="D89" s="422"/>
      <c r="E89" s="422"/>
      <c r="F89" s="422"/>
      <c r="G89" s="422"/>
      <c r="H89" s="422"/>
      <c r="I89" s="422"/>
      <c r="J89" s="422"/>
      <c r="K89" s="422"/>
      <c r="L89" s="422"/>
      <c r="M89" s="422"/>
      <c r="N89" s="422"/>
      <c r="O89" s="423"/>
      <c r="P89" s="428"/>
      <c r="Q89" s="429"/>
      <c r="R89" s="429"/>
      <c r="S89" s="430"/>
      <c r="T89" s="431" t="str">
        <f t="shared" si="0"/>
        <v/>
      </c>
      <c r="U89" s="431"/>
      <c r="V89" s="431"/>
      <c r="W89" s="431"/>
      <c r="X89" s="428"/>
      <c r="Y89" s="429"/>
      <c r="Z89" s="429"/>
      <c r="AA89" s="430"/>
      <c r="AB89" s="425" t="str">
        <f>IF(X89=0,"",X89/X92*100)</f>
        <v/>
      </c>
      <c r="AC89" s="426"/>
      <c r="AD89" s="426"/>
      <c r="AE89" s="427"/>
      <c r="AG89" s="34"/>
      <c r="AH89" s="34"/>
      <c r="AI89" s="34"/>
      <c r="AJ89" s="34"/>
      <c r="AK89" s="34"/>
      <c r="AL89" s="34"/>
      <c r="AM89" s="322"/>
      <c r="AN89" s="276"/>
    </row>
    <row r="90" spans="1:40" ht="22.5" customHeight="1" x14ac:dyDescent="0.2">
      <c r="B90" s="421" t="s">
        <v>57</v>
      </c>
      <c r="C90" s="422"/>
      <c r="D90" s="422"/>
      <c r="E90" s="422"/>
      <c r="F90" s="422"/>
      <c r="G90" s="422"/>
      <c r="H90" s="422"/>
      <c r="I90" s="422"/>
      <c r="J90" s="422"/>
      <c r="K90" s="422"/>
      <c r="L90" s="422"/>
      <c r="M90" s="422"/>
      <c r="N90" s="422"/>
      <c r="O90" s="423"/>
      <c r="P90" s="428"/>
      <c r="Q90" s="429"/>
      <c r="R90" s="429"/>
      <c r="S90" s="430"/>
      <c r="T90" s="431" t="str">
        <f t="shared" si="0"/>
        <v/>
      </c>
      <c r="U90" s="431"/>
      <c r="V90" s="431"/>
      <c r="W90" s="431"/>
      <c r="X90" s="428"/>
      <c r="Y90" s="429"/>
      <c r="Z90" s="429"/>
      <c r="AA90" s="430"/>
      <c r="AB90" s="425" t="str">
        <f>IF(X90=0,"",X90/X92*100)</f>
        <v/>
      </c>
      <c r="AC90" s="426"/>
      <c r="AD90" s="426"/>
      <c r="AE90" s="427"/>
      <c r="AG90" s="34"/>
      <c r="AH90" s="34"/>
      <c r="AI90" s="34"/>
      <c r="AJ90" s="34"/>
      <c r="AK90" s="34"/>
      <c r="AL90" s="34"/>
      <c r="AM90" s="34"/>
    </row>
    <row r="91" spans="1:40" ht="22.5" customHeight="1" thickBot="1" x14ac:dyDescent="0.25">
      <c r="B91" s="451" t="s">
        <v>59</v>
      </c>
      <c r="C91" s="451"/>
      <c r="D91" s="451"/>
      <c r="E91" s="451"/>
      <c r="F91" s="451"/>
      <c r="G91" s="451"/>
      <c r="H91" s="451"/>
      <c r="I91" s="451"/>
      <c r="J91" s="451"/>
      <c r="K91" s="451"/>
      <c r="L91" s="451"/>
      <c r="M91" s="451"/>
      <c r="N91" s="451"/>
      <c r="O91" s="451"/>
      <c r="P91" s="417"/>
      <c r="Q91" s="417"/>
      <c r="R91" s="417"/>
      <c r="S91" s="417"/>
      <c r="T91" s="418" t="str">
        <f>IF(P91=0,"",P91/$P$92*100)</f>
        <v/>
      </c>
      <c r="U91" s="419"/>
      <c r="V91" s="419"/>
      <c r="W91" s="420"/>
      <c r="X91" s="417"/>
      <c r="Y91" s="417"/>
      <c r="Z91" s="417"/>
      <c r="AA91" s="417"/>
      <c r="AB91" s="424" t="str">
        <f>IF(X91=0,"",X91/X92*100)</f>
        <v/>
      </c>
      <c r="AC91" s="424"/>
      <c r="AD91" s="424"/>
      <c r="AE91" s="424"/>
      <c r="AG91" s="146"/>
      <c r="AH91" s="146"/>
      <c r="AI91" s="146"/>
      <c r="AJ91" s="146"/>
      <c r="AK91" s="146"/>
      <c r="AL91" s="146"/>
      <c r="AM91" s="34"/>
    </row>
    <row r="92" spans="1:40" ht="22.5" customHeight="1" thickBot="1" x14ac:dyDescent="0.25">
      <c r="B92" s="437" t="s">
        <v>61</v>
      </c>
      <c r="C92" s="438"/>
      <c r="D92" s="438"/>
      <c r="E92" s="438"/>
      <c r="F92" s="438"/>
      <c r="G92" s="438"/>
      <c r="H92" s="438"/>
      <c r="I92" s="438"/>
      <c r="J92" s="438"/>
      <c r="K92" s="438"/>
      <c r="L92" s="438"/>
      <c r="M92" s="438"/>
      <c r="N92" s="438"/>
      <c r="O92" s="438"/>
      <c r="P92" s="439">
        <f>SUM(P87:S91)</f>
        <v>0</v>
      </c>
      <c r="Q92" s="439"/>
      <c r="R92" s="439"/>
      <c r="S92" s="439"/>
      <c r="T92" s="440">
        <v>100</v>
      </c>
      <c r="U92" s="441"/>
      <c r="V92" s="441"/>
      <c r="W92" s="442"/>
      <c r="X92" s="439"/>
      <c r="Y92" s="439"/>
      <c r="Z92" s="439"/>
      <c r="AA92" s="439"/>
      <c r="AB92" s="443">
        <v>100</v>
      </c>
      <c r="AC92" s="443"/>
      <c r="AD92" s="443"/>
      <c r="AE92" s="444"/>
      <c r="AG92" s="323"/>
      <c r="AH92" s="323"/>
      <c r="AI92" s="323"/>
      <c r="AJ92" s="323"/>
      <c r="AK92" s="323"/>
      <c r="AL92" s="323"/>
      <c r="AM92" s="323"/>
    </row>
    <row r="93" spans="1:40" ht="4.1500000000000004" customHeight="1" x14ac:dyDescent="0.25">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G93" s="273"/>
    </row>
    <row r="94" spans="1:40" x14ac:dyDescent="0.2">
      <c r="A94" s="30" t="s">
        <v>21</v>
      </c>
      <c r="B94" s="30"/>
      <c r="C94" s="30"/>
      <c r="D94" s="30"/>
      <c r="E94" s="30"/>
    </row>
    <row r="95" spans="1:40" ht="15" x14ac:dyDescent="0.25">
      <c r="A95" s="8"/>
      <c r="B95" s="8"/>
      <c r="C95" s="8"/>
      <c r="D95" s="8"/>
      <c r="E95" s="8"/>
      <c r="F95" s="8"/>
      <c r="G95" s="8"/>
      <c r="H95" s="8"/>
      <c r="I95" s="8"/>
      <c r="J95" s="8"/>
      <c r="K95" s="8"/>
      <c r="L95" s="8"/>
      <c r="M95" s="8"/>
      <c r="N95" s="8"/>
      <c r="O95" s="8" t="s">
        <v>1</v>
      </c>
      <c r="P95" s="8"/>
      <c r="Q95" s="8"/>
      <c r="R95" s="8"/>
      <c r="S95" s="8"/>
      <c r="T95" s="8"/>
      <c r="U95" s="8"/>
      <c r="V95" s="8"/>
      <c r="W95" s="8"/>
      <c r="X95" s="8"/>
      <c r="Y95" s="8"/>
      <c r="Z95" s="8"/>
      <c r="AA95" s="8"/>
      <c r="AB95" s="8"/>
      <c r="AC95" s="8"/>
      <c r="AD95" s="8"/>
      <c r="AE95" s="8"/>
    </row>
    <row r="96" spans="1:40" ht="22.5" customHeight="1" x14ac:dyDescent="0.25">
      <c r="A96" s="8"/>
      <c r="B96" s="445" t="s">
        <v>60</v>
      </c>
      <c r="C96" s="446"/>
      <c r="D96" s="446"/>
      <c r="E96" s="446"/>
      <c r="F96" s="446"/>
      <c r="G96" s="446"/>
      <c r="H96" s="446"/>
      <c r="I96" s="446"/>
      <c r="J96" s="446"/>
      <c r="K96" s="446"/>
      <c r="L96" s="446"/>
      <c r="M96" s="446"/>
      <c r="N96" s="446"/>
      <c r="O96" s="447"/>
      <c r="P96" s="399" t="s">
        <v>81</v>
      </c>
      <c r="Q96" s="397"/>
      <c r="R96" s="397"/>
      <c r="S96" s="397"/>
      <c r="T96" s="397"/>
      <c r="U96" s="397"/>
      <c r="V96" s="397"/>
      <c r="W96" s="398"/>
      <c r="X96" s="395" t="s">
        <v>22</v>
      </c>
      <c r="Y96" s="397"/>
      <c r="Z96" s="397"/>
      <c r="AA96" s="397"/>
      <c r="AB96" s="397"/>
      <c r="AC96" s="397"/>
      <c r="AD96" s="397"/>
      <c r="AE96" s="398"/>
    </row>
    <row r="97" spans="1:33" ht="15" x14ac:dyDescent="0.25">
      <c r="A97" s="8"/>
      <c r="B97" s="448" t="s">
        <v>70</v>
      </c>
      <c r="C97" s="449"/>
      <c r="D97" s="449"/>
      <c r="E97" s="449"/>
      <c r="F97" s="449"/>
      <c r="G97" s="449"/>
      <c r="H97" s="449"/>
      <c r="I97" s="449"/>
      <c r="J97" s="449"/>
      <c r="K97" s="449"/>
      <c r="L97" s="449"/>
      <c r="M97" s="449"/>
      <c r="N97" s="449"/>
      <c r="O97" s="450"/>
      <c r="P97" s="434" t="s">
        <v>17</v>
      </c>
      <c r="Q97" s="435"/>
      <c r="R97" s="435"/>
      <c r="S97" s="435"/>
      <c r="T97" s="434" t="s">
        <v>18</v>
      </c>
      <c r="U97" s="435"/>
      <c r="V97" s="435"/>
      <c r="W97" s="436"/>
      <c r="X97" s="434" t="s">
        <v>17</v>
      </c>
      <c r="Y97" s="435"/>
      <c r="Z97" s="435"/>
      <c r="AA97" s="435"/>
      <c r="AB97" s="434" t="s">
        <v>18</v>
      </c>
      <c r="AC97" s="435"/>
      <c r="AD97" s="435"/>
      <c r="AE97" s="436"/>
    </row>
    <row r="98" spans="1:33" ht="22.5" customHeight="1" x14ac:dyDescent="0.25">
      <c r="A98" s="8"/>
      <c r="B98" s="433" t="s">
        <v>62</v>
      </c>
      <c r="C98" s="433"/>
      <c r="D98" s="433"/>
      <c r="E98" s="433"/>
      <c r="F98" s="433"/>
      <c r="G98" s="433"/>
      <c r="H98" s="433"/>
      <c r="I98" s="433"/>
      <c r="J98" s="433"/>
      <c r="K98" s="433"/>
      <c r="L98" s="433"/>
      <c r="M98" s="433"/>
      <c r="N98" s="433"/>
      <c r="O98" s="433"/>
      <c r="P98" s="412"/>
      <c r="Q98" s="412"/>
      <c r="R98" s="412"/>
      <c r="S98" s="412"/>
      <c r="T98" s="432" t="str">
        <f t="shared" ref="T98:T105" si="1">IF(P98=0,"",P98/$P$106*100)</f>
        <v/>
      </c>
      <c r="U98" s="432"/>
      <c r="V98" s="432"/>
      <c r="W98" s="432"/>
      <c r="X98" s="432">
        <f>SUM('Anlage 2'!Y28)</f>
        <v>0</v>
      </c>
      <c r="Y98" s="432"/>
      <c r="Z98" s="432"/>
      <c r="AA98" s="432"/>
      <c r="AB98" s="432" t="str">
        <f t="shared" ref="AB98:AB105" si="2">IF(X98=0,"",X98/$X$106*100)</f>
        <v/>
      </c>
      <c r="AC98" s="432"/>
      <c r="AD98" s="432"/>
      <c r="AE98" s="432"/>
    </row>
    <row r="99" spans="1:33" ht="22.5" customHeight="1" x14ac:dyDescent="0.25">
      <c r="A99" s="8"/>
      <c r="B99" s="433" t="s">
        <v>63</v>
      </c>
      <c r="C99" s="433"/>
      <c r="D99" s="433"/>
      <c r="E99" s="433"/>
      <c r="F99" s="433"/>
      <c r="G99" s="433"/>
      <c r="H99" s="433"/>
      <c r="I99" s="433"/>
      <c r="J99" s="433"/>
      <c r="K99" s="433"/>
      <c r="L99" s="433"/>
      <c r="M99" s="433"/>
      <c r="N99" s="433"/>
      <c r="O99" s="433"/>
      <c r="P99" s="412"/>
      <c r="Q99" s="412"/>
      <c r="R99" s="412"/>
      <c r="S99" s="412"/>
      <c r="T99" s="432" t="str">
        <f t="shared" si="1"/>
        <v/>
      </c>
      <c r="U99" s="432"/>
      <c r="V99" s="432"/>
      <c r="W99" s="432"/>
      <c r="X99" s="432">
        <f>SUM('Anlage 2'!Y61)</f>
        <v>0</v>
      </c>
      <c r="Y99" s="432"/>
      <c r="Z99" s="432"/>
      <c r="AA99" s="432"/>
      <c r="AB99" s="432" t="str">
        <f t="shared" si="2"/>
        <v/>
      </c>
      <c r="AC99" s="432"/>
      <c r="AD99" s="432"/>
      <c r="AE99" s="432"/>
    </row>
    <row r="100" spans="1:33" ht="22.5" customHeight="1" x14ac:dyDescent="0.25">
      <c r="A100" s="8"/>
      <c r="B100" s="433" t="s">
        <v>64</v>
      </c>
      <c r="C100" s="433"/>
      <c r="D100" s="433"/>
      <c r="E100" s="433"/>
      <c r="F100" s="433"/>
      <c r="G100" s="433"/>
      <c r="H100" s="433"/>
      <c r="I100" s="433"/>
      <c r="J100" s="433"/>
      <c r="K100" s="433"/>
      <c r="L100" s="433"/>
      <c r="M100" s="433"/>
      <c r="N100" s="433"/>
      <c r="O100" s="433"/>
      <c r="P100" s="412"/>
      <c r="Q100" s="412"/>
      <c r="R100" s="412"/>
      <c r="S100" s="412"/>
      <c r="T100" s="453" t="str">
        <f t="shared" si="1"/>
        <v/>
      </c>
      <c r="U100" s="454"/>
      <c r="V100" s="454"/>
      <c r="W100" s="455"/>
      <c r="X100" s="432">
        <f>SUM('Anlage 2'!Y94)</f>
        <v>0</v>
      </c>
      <c r="Y100" s="432"/>
      <c r="Z100" s="432"/>
      <c r="AA100" s="432"/>
      <c r="AB100" s="432" t="str">
        <f t="shared" si="2"/>
        <v/>
      </c>
      <c r="AC100" s="432"/>
      <c r="AD100" s="432"/>
      <c r="AE100" s="432"/>
    </row>
    <row r="101" spans="1:33" ht="22.5" customHeight="1" x14ac:dyDescent="0.25">
      <c r="A101" s="8"/>
      <c r="B101" s="433" t="s">
        <v>66</v>
      </c>
      <c r="C101" s="433"/>
      <c r="D101" s="433"/>
      <c r="E101" s="433"/>
      <c r="F101" s="433"/>
      <c r="G101" s="433"/>
      <c r="H101" s="433"/>
      <c r="I101" s="433"/>
      <c r="J101" s="433"/>
      <c r="K101" s="433"/>
      <c r="L101" s="433"/>
      <c r="M101" s="433"/>
      <c r="N101" s="433"/>
      <c r="O101" s="433"/>
      <c r="P101" s="412"/>
      <c r="Q101" s="412"/>
      <c r="R101" s="412"/>
      <c r="S101" s="412"/>
      <c r="T101" s="453" t="str">
        <f t="shared" si="1"/>
        <v/>
      </c>
      <c r="U101" s="454"/>
      <c r="V101" s="454"/>
      <c r="W101" s="455"/>
      <c r="X101" s="432">
        <f>SUM('Anlage 2'!Y127)</f>
        <v>0</v>
      </c>
      <c r="Y101" s="432"/>
      <c r="Z101" s="432"/>
      <c r="AA101" s="432"/>
      <c r="AB101" s="432" t="str">
        <f t="shared" si="2"/>
        <v/>
      </c>
      <c r="AC101" s="432"/>
      <c r="AD101" s="432"/>
      <c r="AE101" s="432"/>
    </row>
    <row r="102" spans="1:33" ht="22.5" customHeight="1" x14ac:dyDescent="0.25">
      <c r="A102" s="8"/>
      <c r="B102" s="433" t="s">
        <v>68</v>
      </c>
      <c r="C102" s="433"/>
      <c r="D102" s="433"/>
      <c r="E102" s="433"/>
      <c r="F102" s="433"/>
      <c r="G102" s="433"/>
      <c r="H102" s="433"/>
      <c r="I102" s="433"/>
      <c r="J102" s="433"/>
      <c r="K102" s="433"/>
      <c r="L102" s="433"/>
      <c r="M102" s="433"/>
      <c r="N102" s="433"/>
      <c r="O102" s="433"/>
      <c r="P102" s="412"/>
      <c r="Q102" s="412"/>
      <c r="R102" s="412"/>
      <c r="S102" s="412"/>
      <c r="T102" s="453" t="str">
        <f t="shared" si="1"/>
        <v/>
      </c>
      <c r="U102" s="454"/>
      <c r="V102" s="454"/>
      <c r="W102" s="455"/>
      <c r="X102" s="432">
        <f>SUM('Anlage 2'!Y160)</f>
        <v>0</v>
      </c>
      <c r="Y102" s="432"/>
      <c r="Z102" s="432"/>
      <c r="AA102" s="432"/>
      <c r="AB102" s="432" t="str">
        <f t="shared" si="2"/>
        <v/>
      </c>
      <c r="AC102" s="432"/>
      <c r="AD102" s="432"/>
      <c r="AE102" s="432"/>
    </row>
    <row r="103" spans="1:33" ht="22.5" customHeight="1" x14ac:dyDescent="0.25">
      <c r="A103" s="8"/>
      <c r="B103" s="433" t="s">
        <v>65</v>
      </c>
      <c r="C103" s="433"/>
      <c r="D103" s="433"/>
      <c r="E103" s="433"/>
      <c r="F103" s="433"/>
      <c r="G103" s="433"/>
      <c r="H103" s="433"/>
      <c r="I103" s="433"/>
      <c r="J103" s="433"/>
      <c r="K103" s="433"/>
      <c r="L103" s="433"/>
      <c r="M103" s="433"/>
      <c r="N103" s="433"/>
      <c r="O103" s="433"/>
      <c r="P103" s="412"/>
      <c r="Q103" s="412"/>
      <c r="R103" s="412"/>
      <c r="S103" s="412"/>
      <c r="T103" s="453" t="str">
        <f>IF(P103=0,"",P103/$P$106*100)</f>
        <v/>
      </c>
      <c r="U103" s="454"/>
      <c r="V103" s="454"/>
      <c r="W103" s="455"/>
      <c r="X103" s="432">
        <f>SUM('Anlage 2'!Y193)</f>
        <v>0</v>
      </c>
      <c r="Y103" s="432"/>
      <c r="Z103" s="432"/>
      <c r="AA103" s="432"/>
      <c r="AB103" s="432" t="str">
        <f>IF(X103=0,"",X103/$X$106*100)</f>
        <v/>
      </c>
      <c r="AC103" s="432"/>
      <c r="AD103" s="432"/>
      <c r="AE103" s="432"/>
    </row>
    <row r="104" spans="1:33" ht="22.5" customHeight="1" x14ac:dyDescent="0.25">
      <c r="A104" s="8"/>
      <c r="B104" s="433" t="s">
        <v>67</v>
      </c>
      <c r="C104" s="433"/>
      <c r="D104" s="433"/>
      <c r="E104" s="433"/>
      <c r="F104" s="433"/>
      <c r="G104" s="433"/>
      <c r="H104" s="433"/>
      <c r="I104" s="433"/>
      <c r="J104" s="433"/>
      <c r="K104" s="433"/>
      <c r="L104" s="433"/>
      <c r="M104" s="433"/>
      <c r="N104" s="433"/>
      <c r="O104" s="433"/>
      <c r="P104" s="412"/>
      <c r="Q104" s="412"/>
      <c r="R104" s="412"/>
      <c r="S104" s="412"/>
      <c r="T104" s="453" t="str">
        <f>IF(P104=0,"",P104/$P$106*100)</f>
        <v/>
      </c>
      <c r="U104" s="454"/>
      <c r="V104" s="454"/>
      <c r="W104" s="455"/>
      <c r="X104" s="432">
        <f>SUM('Anlage 2'!Y226)</f>
        <v>0</v>
      </c>
      <c r="Y104" s="432"/>
      <c r="Z104" s="432"/>
      <c r="AA104" s="432"/>
      <c r="AB104" s="432" t="str">
        <f>IF(X104=0,"",X104/$X$106*100)</f>
        <v/>
      </c>
      <c r="AC104" s="432"/>
      <c r="AD104" s="432"/>
      <c r="AE104" s="432"/>
    </row>
    <row r="105" spans="1:33" ht="22.5" customHeight="1" thickBot="1" x14ac:dyDescent="0.3">
      <c r="A105" s="8"/>
      <c r="B105" s="433" t="s">
        <v>69</v>
      </c>
      <c r="C105" s="433"/>
      <c r="D105" s="433"/>
      <c r="E105" s="433"/>
      <c r="F105" s="433"/>
      <c r="G105" s="433"/>
      <c r="H105" s="433"/>
      <c r="I105" s="433"/>
      <c r="J105" s="433"/>
      <c r="K105" s="433"/>
      <c r="L105" s="433"/>
      <c r="M105" s="433"/>
      <c r="N105" s="433"/>
      <c r="O105" s="433"/>
      <c r="P105" s="412"/>
      <c r="Q105" s="412"/>
      <c r="R105" s="412"/>
      <c r="S105" s="412"/>
      <c r="T105" s="453" t="str">
        <f t="shared" si="1"/>
        <v/>
      </c>
      <c r="U105" s="454"/>
      <c r="V105" s="454"/>
      <c r="W105" s="455"/>
      <c r="X105" s="432">
        <f>SUM('Anlage 2'!Y259)</f>
        <v>0</v>
      </c>
      <c r="Y105" s="432"/>
      <c r="Z105" s="432"/>
      <c r="AA105" s="432"/>
      <c r="AB105" s="432" t="str">
        <f t="shared" si="2"/>
        <v/>
      </c>
      <c r="AC105" s="432"/>
      <c r="AD105" s="432"/>
      <c r="AE105" s="432"/>
    </row>
    <row r="106" spans="1:33" ht="22.5" customHeight="1" thickBot="1" x14ac:dyDescent="0.3">
      <c r="A106" s="8"/>
      <c r="B106" s="477" t="s">
        <v>20</v>
      </c>
      <c r="C106" s="478"/>
      <c r="D106" s="478"/>
      <c r="E106" s="478"/>
      <c r="F106" s="478"/>
      <c r="G106" s="478"/>
      <c r="H106" s="478"/>
      <c r="I106" s="478"/>
      <c r="J106" s="478"/>
      <c r="K106" s="478"/>
      <c r="L106" s="478"/>
      <c r="M106" s="478"/>
      <c r="N106" s="478"/>
      <c r="O106" s="479"/>
      <c r="P106" s="439">
        <f>SUM(P100:S105)</f>
        <v>0</v>
      </c>
      <c r="Q106" s="439"/>
      <c r="R106" s="439"/>
      <c r="S106" s="439"/>
      <c r="T106" s="473">
        <v>100</v>
      </c>
      <c r="U106" s="474"/>
      <c r="V106" s="474"/>
      <c r="W106" s="475"/>
      <c r="X106" s="476">
        <f>SUM(X98:AA105)</f>
        <v>0</v>
      </c>
      <c r="Y106" s="476"/>
      <c r="Z106" s="476"/>
      <c r="AA106" s="476"/>
      <c r="AB106" s="476">
        <v>100</v>
      </c>
      <c r="AC106" s="476"/>
      <c r="AD106" s="476"/>
      <c r="AE106" s="481"/>
    </row>
    <row r="107" spans="1:33" s="34" customFormat="1" ht="7.35" customHeight="1" x14ac:dyDescent="0.25">
      <c r="B107" s="35"/>
      <c r="C107" s="35"/>
      <c r="D107" s="35"/>
      <c r="E107" s="35"/>
      <c r="F107" s="35"/>
      <c r="G107" s="35"/>
      <c r="H107" s="35"/>
      <c r="I107" s="35"/>
      <c r="J107" s="35"/>
      <c r="K107" s="35"/>
      <c r="L107" s="35"/>
      <c r="M107" s="35"/>
      <c r="N107" s="35"/>
      <c r="O107" s="35"/>
      <c r="P107" s="9"/>
      <c r="Q107" s="9"/>
      <c r="R107" s="9"/>
      <c r="S107" s="9"/>
      <c r="T107" s="9"/>
      <c r="U107" s="9"/>
      <c r="V107" s="9"/>
      <c r="W107" s="9"/>
      <c r="X107" s="9"/>
      <c r="Y107" s="9"/>
      <c r="Z107" s="9"/>
      <c r="AA107" s="9"/>
      <c r="AB107" s="9"/>
      <c r="AC107" s="9"/>
      <c r="AD107" s="9"/>
      <c r="AE107" s="9"/>
      <c r="AG107" s="2"/>
    </row>
    <row r="108" spans="1:33" s="34" customFormat="1" ht="12.75" customHeight="1" x14ac:dyDescent="0.2">
      <c r="B108" s="452" t="s">
        <v>71</v>
      </c>
      <c r="C108" s="452"/>
      <c r="D108" s="452"/>
      <c r="E108" s="452"/>
      <c r="F108" s="452"/>
      <c r="G108" s="452"/>
      <c r="H108" s="452"/>
      <c r="I108" s="452"/>
      <c r="J108" s="452"/>
      <c r="K108" s="452"/>
      <c r="L108" s="452"/>
      <c r="M108" s="452"/>
      <c r="N108" s="452"/>
      <c r="O108" s="452"/>
      <c r="P108" s="452"/>
      <c r="Q108" s="452"/>
      <c r="R108" s="452"/>
      <c r="S108" s="452"/>
      <c r="T108" s="452"/>
      <c r="U108" s="452"/>
      <c r="V108" s="452"/>
      <c r="W108" s="452"/>
      <c r="X108" s="452"/>
      <c r="Y108" s="452"/>
      <c r="Z108" s="452"/>
      <c r="AA108" s="452"/>
      <c r="AB108" s="452"/>
      <c r="AC108" s="452"/>
      <c r="AD108" s="452"/>
      <c r="AE108" s="452"/>
    </row>
    <row r="109" spans="1:33" s="34" customFormat="1" ht="23.45" customHeight="1" x14ac:dyDescent="0.2">
      <c r="B109" s="452" t="s">
        <v>62</v>
      </c>
      <c r="C109" s="452"/>
      <c r="D109" s="452"/>
      <c r="E109" s="452"/>
      <c r="F109" s="452"/>
      <c r="G109" s="452"/>
      <c r="H109" s="452"/>
      <c r="I109" s="452"/>
      <c r="J109" s="452" t="s">
        <v>66</v>
      </c>
      <c r="K109" s="452"/>
      <c r="L109" s="452"/>
      <c r="M109" s="452"/>
      <c r="N109" s="452"/>
      <c r="O109" s="452"/>
      <c r="P109" s="452"/>
      <c r="Q109" s="452"/>
      <c r="R109" s="452"/>
      <c r="S109" s="452"/>
      <c r="T109" s="452"/>
      <c r="U109" s="452" t="s">
        <v>67</v>
      </c>
      <c r="V109" s="452"/>
      <c r="W109" s="452"/>
      <c r="X109" s="452"/>
      <c r="Y109" s="452"/>
      <c r="Z109" s="452"/>
      <c r="AA109" s="452"/>
      <c r="AB109" s="452"/>
      <c r="AC109" s="452"/>
      <c r="AD109" s="452"/>
      <c r="AE109" s="452"/>
    </row>
    <row r="110" spans="1:33" s="34" customFormat="1" ht="12.75" customHeight="1" x14ac:dyDescent="0.2">
      <c r="B110" s="452" t="s">
        <v>63</v>
      </c>
      <c r="C110" s="452"/>
      <c r="D110" s="452"/>
      <c r="E110" s="452"/>
      <c r="F110" s="452"/>
      <c r="G110" s="452"/>
      <c r="H110" s="452"/>
      <c r="I110" s="452"/>
      <c r="J110" s="452" t="s">
        <v>68</v>
      </c>
      <c r="K110" s="452"/>
      <c r="L110" s="452"/>
      <c r="M110" s="452"/>
      <c r="N110" s="452"/>
      <c r="O110" s="452"/>
      <c r="P110" s="452"/>
      <c r="Q110" s="452"/>
      <c r="R110" s="452"/>
      <c r="S110" s="452"/>
      <c r="T110" s="452"/>
      <c r="U110" s="452" t="s">
        <v>69</v>
      </c>
      <c r="V110" s="452"/>
      <c r="W110" s="452"/>
      <c r="X110" s="452"/>
      <c r="Y110" s="452"/>
      <c r="Z110" s="452"/>
      <c r="AA110" s="452"/>
      <c r="AB110" s="452"/>
      <c r="AC110" s="452"/>
      <c r="AD110" s="452"/>
      <c r="AE110" s="452"/>
    </row>
    <row r="111" spans="1:33" s="34" customFormat="1" ht="22.9" customHeight="1" x14ac:dyDescent="0.2">
      <c r="B111" s="452" t="s">
        <v>64</v>
      </c>
      <c r="C111" s="452"/>
      <c r="D111" s="452"/>
      <c r="E111" s="452"/>
      <c r="F111" s="452"/>
      <c r="G111" s="452"/>
      <c r="H111" s="452"/>
      <c r="I111" s="452"/>
      <c r="J111" s="452" t="s">
        <v>65</v>
      </c>
      <c r="K111" s="452"/>
      <c r="L111" s="452"/>
      <c r="M111" s="452"/>
      <c r="N111" s="452"/>
      <c r="O111" s="452"/>
      <c r="P111" s="452"/>
      <c r="Q111" s="452"/>
      <c r="R111" s="452"/>
      <c r="S111" s="452"/>
      <c r="T111" s="452"/>
      <c r="U111" s="452"/>
      <c r="V111" s="452"/>
      <c r="W111" s="452"/>
      <c r="X111" s="452"/>
      <c r="Y111" s="452"/>
      <c r="Z111" s="452"/>
      <c r="AA111" s="452"/>
      <c r="AB111" s="452"/>
      <c r="AC111" s="452"/>
      <c r="AD111" s="452"/>
      <c r="AE111" s="452"/>
    </row>
    <row r="112" spans="1:33" s="34" customFormat="1" ht="12.75" customHeight="1" x14ac:dyDescent="0.25">
      <c r="B112" s="35"/>
      <c r="C112" s="35"/>
      <c r="D112" s="35"/>
      <c r="E112" s="35"/>
      <c r="F112" s="35"/>
      <c r="G112" s="35"/>
      <c r="H112" s="35"/>
      <c r="I112" s="35"/>
      <c r="J112" s="35"/>
      <c r="K112" s="35"/>
      <c r="L112" s="35"/>
      <c r="M112" s="35"/>
      <c r="N112" s="35"/>
      <c r="O112" s="35"/>
      <c r="P112" s="9"/>
      <c r="Q112" s="9"/>
      <c r="R112" s="9"/>
      <c r="S112" s="9"/>
      <c r="T112" s="9"/>
      <c r="U112" s="9"/>
      <c r="V112" s="9"/>
      <c r="W112" s="9"/>
      <c r="X112" s="9"/>
      <c r="Y112" s="9"/>
      <c r="Z112" s="9"/>
      <c r="AA112" s="9"/>
      <c r="AB112" s="9"/>
      <c r="AC112" s="9"/>
      <c r="AD112" s="9"/>
      <c r="AE112" s="9"/>
    </row>
    <row r="113" spans="1:33" ht="15" x14ac:dyDescent="0.25">
      <c r="A113" s="482" t="s">
        <v>77</v>
      </c>
      <c r="B113" s="482"/>
      <c r="C113" s="482"/>
      <c r="D113" s="482"/>
      <c r="E113" s="482"/>
      <c r="F113" s="482"/>
      <c r="G113" s="482"/>
      <c r="H113" s="482"/>
      <c r="I113" s="482"/>
      <c r="J113" s="482"/>
      <c r="K113" s="482"/>
      <c r="L113" s="482"/>
      <c r="M113" s="482"/>
      <c r="N113" s="482"/>
      <c r="O113" s="482"/>
      <c r="P113" s="482"/>
      <c r="Q113" s="482"/>
      <c r="R113" s="483"/>
      <c r="S113" s="483"/>
      <c r="AG113" s="34"/>
    </row>
    <row r="114" spans="1:33" ht="8.1" customHeight="1" x14ac:dyDescent="0.2"/>
    <row r="115" spans="1:33" ht="15" x14ac:dyDescent="0.25">
      <c r="A115" s="8"/>
      <c r="B115" s="393" t="s">
        <v>48</v>
      </c>
      <c r="C115" s="393"/>
      <c r="D115" s="393"/>
      <c r="E115" s="393"/>
      <c r="F115" s="393"/>
      <c r="G115" s="393"/>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row>
    <row r="116" spans="1:33" ht="8.1" customHeight="1" x14ac:dyDescent="0.25">
      <c r="A116" s="8"/>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spans="1:33" ht="7.35" customHeight="1" x14ac:dyDescent="0.25">
      <c r="A117" s="25"/>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9"/>
    </row>
    <row r="118" spans="1:33" ht="15" x14ac:dyDescent="0.25">
      <c r="A118" s="25"/>
      <c r="B118" s="75" t="s">
        <v>23</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31"/>
    </row>
    <row r="119" spans="1:33" ht="9.6" customHeight="1" x14ac:dyDescent="0.25">
      <c r="A119" s="25"/>
      <c r="B119" s="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31"/>
    </row>
    <row r="120" spans="1:33" ht="15" x14ac:dyDescent="0.25">
      <c r="A120" s="149"/>
      <c r="B120" s="284"/>
      <c r="C120" s="76" t="s">
        <v>24</v>
      </c>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31"/>
    </row>
    <row r="121" spans="1:33" s="34" customFormat="1" ht="8.4499999999999993" customHeight="1" x14ac:dyDescent="0.25">
      <c r="A121" s="149"/>
      <c r="B121" s="65"/>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5"/>
    </row>
    <row r="122" spans="1:33" ht="14.25" customHeight="1" x14ac:dyDescent="0.25">
      <c r="A122" s="149"/>
      <c r="B122" s="284"/>
      <c r="C122" s="76" t="s">
        <v>25</v>
      </c>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31"/>
    </row>
    <row r="123" spans="1:33" s="34" customFormat="1" ht="15" x14ac:dyDescent="0.25">
      <c r="A123" s="149"/>
      <c r="B123" s="285"/>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5"/>
    </row>
    <row r="124" spans="1:33" ht="19.5" customHeight="1" x14ac:dyDescent="0.25">
      <c r="A124" s="149"/>
      <c r="B124" s="284"/>
      <c r="C124" s="76" t="s">
        <v>26</v>
      </c>
      <c r="D124" s="76"/>
      <c r="E124" s="76"/>
      <c r="F124" s="76"/>
      <c r="G124" s="76"/>
      <c r="H124" s="76"/>
      <c r="I124" s="76"/>
      <c r="J124" s="76"/>
      <c r="K124" s="76"/>
      <c r="L124" s="1"/>
      <c r="M124" s="480"/>
      <c r="N124" s="480"/>
      <c r="O124" s="480"/>
      <c r="P124" s="480"/>
      <c r="Q124" s="480"/>
      <c r="R124" s="80" t="s">
        <v>27</v>
      </c>
      <c r="S124" s="80"/>
      <c r="T124" s="25"/>
      <c r="U124" s="25"/>
      <c r="V124" s="25"/>
      <c r="W124" s="25"/>
      <c r="X124" s="25"/>
      <c r="Y124" s="25"/>
      <c r="Z124" s="25"/>
      <c r="AA124" s="25"/>
      <c r="AB124" s="25"/>
      <c r="AC124" s="25"/>
      <c r="AD124" s="25"/>
      <c r="AE124" s="31"/>
    </row>
    <row r="125" spans="1:33" s="34" customFormat="1" ht="8.4499999999999993" customHeight="1" x14ac:dyDescent="0.25">
      <c r="A125" s="149"/>
      <c r="B125" s="65"/>
      <c r="C125" s="9"/>
      <c r="D125" s="9"/>
      <c r="E125" s="9"/>
      <c r="F125" s="9"/>
      <c r="G125" s="9"/>
      <c r="H125" s="9"/>
      <c r="I125" s="9"/>
      <c r="J125" s="9"/>
      <c r="K125" s="9"/>
      <c r="L125" s="149"/>
      <c r="M125" s="149"/>
      <c r="N125" s="149"/>
      <c r="O125" s="149"/>
      <c r="P125" s="149"/>
      <c r="Q125" s="149"/>
      <c r="R125" s="149"/>
      <c r="S125" s="149"/>
      <c r="T125" s="149"/>
      <c r="U125" s="149"/>
      <c r="V125" s="149"/>
      <c r="W125" s="149"/>
      <c r="X125" s="149"/>
      <c r="Y125" s="149"/>
      <c r="Z125" s="149"/>
      <c r="AA125" s="149"/>
      <c r="AB125" s="149"/>
      <c r="AC125" s="149"/>
      <c r="AD125" s="149"/>
      <c r="AE125" s="145"/>
    </row>
    <row r="126" spans="1:33" ht="19.5" customHeight="1" x14ac:dyDescent="0.25">
      <c r="A126" s="149"/>
      <c r="B126" s="284"/>
      <c r="C126" s="76" t="s">
        <v>28</v>
      </c>
      <c r="D126" s="76"/>
      <c r="E126" s="76"/>
      <c r="F126" s="76"/>
      <c r="G126" s="76"/>
      <c r="H126" s="76"/>
      <c r="I126" s="76"/>
      <c r="J126" s="76"/>
      <c r="K126" s="76"/>
      <c r="L126" s="76"/>
      <c r="M126" s="480"/>
      <c r="N126" s="480"/>
      <c r="O126" s="480"/>
      <c r="P126" s="480"/>
      <c r="Q126" s="480"/>
      <c r="R126" s="80" t="s">
        <v>29</v>
      </c>
      <c r="S126" s="80"/>
      <c r="T126" s="80"/>
      <c r="U126" s="80"/>
      <c r="V126" s="80"/>
      <c r="W126" s="80"/>
      <c r="X126" s="80"/>
      <c r="Y126" s="80"/>
      <c r="Z126" s="80"/>
      <c r="AA126" s="80"/>
      <c r="AB126" s="80"/>
      <c r="AC126" s="80"/>
      <c r="AD126" s="80"/>
      <c r="AE126" s="81"/>
    </row>
    <row r="127" spans="1:33" ht="6.75" customHeight="1" x14ac:dyDescent="0.2">
      <c r="A127" s="1"/>
      <c r="B127" s="10"/>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14"/>
    </row>
    <row r="129" spans="1:31" ht="15" x14ac:dyDescent="0.25">
      <c r="A129" s="40" t="s">
        <v>78</v>
      </c>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row>
    <row r="131" spans="1:31" ht="6.75" customHeight="1" x14ac:dyDescent="0.25">
      <c r="A131" s="47"/>
      <c r="B131" s="42"/>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4"/>
    </row>
    <row r="132" spans="1:31" ht="15" x14ac:dyDescent="0.25">
      <c r="A132" s="47"/>
      <c r="B132" s="484" t="s">
        <v>30</v>
      </c>
      <c r="C132" s="485"/>
      <c r="D132" s="485"/>
      <c r="E132" s="485"/>
      <c r="F132" s="485"/>
      <c r="G132" s="485"/>
      <c r="H132" s="485"/>
      <c r="I132" s="485"/>
      <c r="J132" s="485"/>
      <c r="K132" s="485"/>
      <c r="L132" s="485"/>
      <c r="M132" s="485"/>
      <c r="N132" s="485"/>
      <c r="O132" s="485"/>
      <c r="P132" s="485"/>
      <c r="Q132" s="485"/>
      <c r="R132" s="485"/>
      <c r="S132" s="485"/>
      <c r="T132" s="485"/>
      <c r="U132" s="485"/>
      <c r="V132" s="485"/>
      <c r="W132" s="485"/>
      <c r="X132" s="485"/>
      <c r="Y132" s="485"/>
      <c r="Z132" s="485"/>
      <c r="AA132" s="485"/>
      <c r="AB132" s="485"/>
      <c r="AC132" s="485"/>
      <c r="AD132" s="485"/>
      <c r="AE132" s="486"/>
    </row>
    <row r="133" spans="1:31" ht="15" x14ac:dyDescent="0.25">
      <c r="A133" s="47"/>
      <c r="B133" s="484"/>
      <c r="C133" s="485"/>
      <c r="D133" s="485"/>
      <c r="E133" s="485"/>
      <c r="F133" s="485"/>
      <c r="G133" s="485"/>
      <c r="H133" s="485"/>
      <c r="I133" s="485"/>
      <c r="J133" s="485"/>
      <c r="K133" s="485"/>
      <c r="L133" s="485"/>
      <c r="M133" s="485"/>
      <c r="N133" s="485"/>
      <c r="O133" s="485"/>
      <c r="P133" s="485"/>
      <c r="Q133" s="485"/>
      <c r="R133" s="485"/>
      <c r="S133" s="485"/>
      <c r="T133" s="485"/>
      <c r="U133" s="485"/>
      <c r="V133" s="485"/>
      <c r="W133" s="485"/>
      <c r="X133" s="485"/>
      <c r="Y133" s="485"/>
      <c r="Z133" s="485"/>
      <c r="AA133" s="485"/>
      <c r="AB133" s="485"/>
      <c r="AC133" s="485"/>
      <c r="AD133" s="485"/>
      <c r="AE133" s="486"/>
    </row>
    <row r="134" spans="1:31" ht="9.6" customHeight="1" x14ac:dyDescent="0.25">
      <c r="A134" s="47"/>
      <c r="B134" s="67"/>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6"/>
    </row>
    <row r="135" spans="1:31" ht="15" x14ac:dyDescent="0.25">
      <c r="A135" s="47"/>
      <c r="B135" s="286"/>
      <c r="C135" s="290" t="s">
        <v>31</v>
      </c>
      <c r="D135" s="291"/>
      <c r="E135" s="289"/>
      <c r="F135" s="287"/>
      <c r="G135" s="71" t="s">
        <v>74</v>
      </c>
      <c r="H135" s="68"/>
      <c r="I135" s="68"/>
      <c r="J135" s="68"/>
      <c r="K135" s="68"/>
      <c r="L135" s="68"/>
      <c r="M135" s="68"/>
      <c r="N135" s="68"/>
      <c r="O135" s="68"/>
      <c r="P135" s="68"/>
      <c r="Q135" s="68"/>
      <c r="R135" s="45"/>
      <c r="S135" s="45"/>
      <c r="T135" s="45"/>
      <c r="U135" s="45"/>
      <c r="V135" s="45"/>
      <c r="W135" s="45"/>
      <c r="X135" s="45"/>
      <c r="Y135" s="45"/>
      <c r="Z135" s="45"/>
      <c r="AA135" s="45"/>
      <c r="AB135" s="45"/>
      <c r="AC135" s="45"/>
      <c r="AD135" s="45"/>
      <c r="AE135" s="46"/>
    </row>
    <row r="136" spans="1:31" ht="15" x14ac:dyDescent="0.25">
      <c r="A136" s="47"/>
      <c r="B136" s="288"/>
      <c r="C136" s="289"/>
      <c r="D136" s="289"/>
      <c r="E136" s="289"/>
      <c r="F136" s="289"/>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6"/>
    </row>
    <row r="137" spans="1:31" ht="19.5" customHeight="1" x14ac:dyDescent="0.25">
      <c r="A137" s="47"/>
      <c r="B137" s="487"/>
      <c r="C137" s="488"/>
      <c r="D137" s="488"/>
      <c r="E137" s="488"/>
      <c r="F137" s="488"/>
      <c r="G137" s="488"/>
      <c r="H137" s="488"/>
      <c r="I137" s="488"/>
      <c r="J137" s="488"/>
      <c r="K137" s="488"/>
      <c r="L137" s="488"/>
      <c r="M137" s="488"/>
      <c r="N137" s="488"/>
      <c r="O137" s="488"/>
      <c r="P137" s="488"/>
      <c r="Q137" s="488"/>
      <c r="R137" s="488"/>
      <c r="S137" s="488"/>
      <c r="T137" s="488"/>
      <c r="U137" s="488"/>
      <c r="V137" s="488"/>
      <c r="W137" s="488"/>
      <c r="X137" s="488"/>
      <c r="Y137" s="488"/>
      <c r="Z137" s="488"/>
      <c r="AA137" s="488"/>
      <c r="AB137" s="488"/>
      <c r="AC137" s="488"/>
      <c r="AD137" s="488"/>
      <c r="AE137" s="46"/>
    </row>
    <row r="138" spans="1:31" ht="11.25" customHeight="1" x14ac:dyDescent="0.25">
      <c r="A138" s="47"/>
      <c r="B138" s="69" t="s">
        <v>32</v>
      </c>
      <c r="C138" s="48"/>
      <c r="D138" s="48"/>
      <c r="E138" s="48"/>
      <c r="F138" s="48"/>
      <c r="G138" s="48"/>
      <c r="H138" s="48"/>
      <c r="I138" s="48"/>
      <c r="J138" s="48"/>
      <c r="K138" s="48"/>
      <c r="L138" s="48"/>
      <c r="M138" s="48"/>
      <c r="N138" s="48"/>
      <c r="O138" s="48"/>
      <c r="P138" s="48"/>
      <c r="Q138" s="48"/>
      <c r="R138" s="48"/>
      <c r="S138" s="45"/>
      <c r="T138" s="45"/>
      <c r="U138" s="45"/>
      <c r="V138" s="45"/>
      <c r="W138" s="45"/>
      <c r="X138" s="45"/>
      <c r="Y138" s="45"/>
      <c r="Z138" s="45"/>
      <c r="AA138" s="45"/>
      <c r="AB138" s="45"/>
      <c r="AC138" s="45"/>
      <c r="AD138" s="45"/>
      <c r="AE138" s="46"/>
    </row>
    <row r="139" spans="1:31" ht="10.35" customHeight="1" x14ac:dyDescent="0.25">
      <c r="A139" s="47"/>
      <c r="B139" s="67"/>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6"/>
    </row>
    <row r="140" spans="1:31" ht="19.5" customHeight="1" x14ac:dyDescent="0.25">
      <c r="A140" s="47"/>
      <c r="B140" s="487"/>
      <c r="C140" s="488"/>
      <c r="D140" s="488"/>
      <c r="E140" s="488"/>
      <c r="F140" s="488"/>
      <c r="G140" s="488"/>
      <c r="H140" s="488"/>
      <c r="I140" s="488"/>
      <c r="J140" s="488"/>
      <c r="K140" s="488"/>
      <c r="L140" s="488"/>
      <c r="M140" s="488"/>
      <c r="N140" s="488"/>
      <c r="O140" s="488"/>
      <c r="P140" s="488"/>
      <c r="Q140" s="488"/>
      <c r="R140" s="488"/>
      <c r="S140" s="488"/>
      <c r="T140" s="488"/>
      <c r="U140" s="488"/>
      <c r="V140" s="488"/>
      <c r="W140" s="488"/>
      <c r="X140" s="488"/>
      <c r="Y140" s="488"/>
      <c r="Z140" s="488"/>
      <c r="AA140" s="488"/>
      <c r="AB140" s="488"/>
      <c r="AC140" s="488"/>
      <c r="AD140" s="488"/>
      <c r="AE140" s="46"/>
    </row>
    <row r="141" spans="1:31" ht="11.25" customHeight="1" x14ac:dyDescent="0.25">
      <c r="A141" s="47"/>
      <c r="B141" s="69" t="s">
        <v>75</v>
      </c>
      <c r="C141" s="48"/>
      <c r="D141" s="48"/>
      <c r="E141" s="48"/>
      <c r="F141" s="48"/>
      <c r="G141" s="48"/>
      <c r="H141" s="48"/>
      <c r="I141" s="48"/>
      <c r="J141" s="48"/>
      <c r="K141" s="48"/>
      <c r="L141" s="48"/>
      <c r="M141" s="48"/>
      <c r="N141" s="48"/>
      <c r="O141" s="48"/>
      <c r="P141" s="48"/>
      <c r="Q141" s="48"/>
      <c r="R141" s="48"/>
      <c r="S141" s="45"/>
      <c r="T141" s="45"/>
      <c r="U141" s="45"/>
      <c r="V141" s="45"/>
      <c r="W141" s="45"/>
      <c r="X141" s="45"/>
      <c r="Y141" s="45"/>
      <c r="Z141" s="45"/>
      <c r="AA141" s="45"/>
      <c r="AB141" s="45"/>
      <c r="AC141" s="45"/>
      <c r="AD141" s="45"/>
      <c r="AE141" s="46"/>
    </row>
    <row r="142" spans="1:31" ht="9.6" customHeight="1" x14ac:dyDescent="0.25">
      <c r="A142" s="47"/>
      <c r="B142" s="70"/>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6"/>
    </row>
    <row r="143" spans="1:31" ht="19.5" customHeight="1" x14ac:dyDescent="0.25">
      <c r="A143" s="47"/>
      <c r="B143" s="487"/>
      <c r="C143" s="488"/>
      <c r="D143" s="488"/>
      <c r="E143" s="488"/>
      <c r="F143" s="488"/>
      <c r="G143" s="488"/>
      <c r="H143" s="488"/>
      <c r="I143" s="488"/>
      <c r="J143" s="488"/>
      <c r="K143" s="488"/>
      <c r="L143" s="488"/>
      <c r="M143" s="488"/>
      <c r="N143" s="488"/>
      <c r="O143" s="488"/>
      <c r="P143" s="488"/>
      <c r="Q143" s="488"/>
      <c r="R143" s="488"/>
      <c r="S143" s="488"/>
      <c r="T143" s="488"/>
      <c r="U143" s="488"/>
      <c r="V143" s="488"/>
      <c r="W143" s="488"/>
      <c r="X143" s="488"/>
      <c r="Y143" s="488"/>
      <c r="Z143" s="488"/>
      <c r="AA143" s="488"/>
      <c r="AB143" s="488"/>
      <c r="AC143" s="488"/>
      <c r="AD143" s="488"/>
      <c r="AE143" s="46"/>
    </row>
    <row r="144" spans="1:31" ht="11.25" customHeight="1" x14ac:dyDescent="0.25">
      <c r="A144" s="47"/>
      <c r="B144" s="69" t="s">
        <v>4</v>
      </c>
      <c r="C144" s="48"/>
      <c r="D144" s="48"/>
      <c r="E144" s="48"/>
      <c r="F144" s="48"/>
      <c r="G144" s="48"/>
      <c r="H144" s="48"/>
      <c r="I144" s="48"/>
      <c r="J144" s="48"/>
      <c r="K144" s="48"/>
      <c r="L144" s="48"/>
      <c r="M144" s="48"/>
      <c r="N144" s="48"/>
      <c r="O144" s="48"/>
      <c r="P144" s="48"/>
      <c r="Q144" s="48"/>
      <c r="R144" s="48"/>
      <c r="S144" s="45"/>
      <c r="T144" s="45"/>
      <c r="U144" s="45"/>
      <c r="V144" s="45"/>
      <c r="W144" s="45"/>
      <c r="X144" s="45"/>
      <c r="Y144" s="45"/>
      <c r="Z144" s="45"/>
      <c r="AA144" s="45"/>
      <c r="AB144" s="45"/>
      <c r="AC144" s="45"/>
      <c r="AD144" s="45"/>
      <c r="AE144" s="46"/>
    </row>
    <row r="145" spans="1:31" ht="9.6" customHeight="1" x14ac:dyDescent="0.25">
      <c r="A145" s="47"/>
      <c r="B145" s="70"/>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6"/>
    </row>
    <row r="146" spans="1:31" ht="33.950000000000003" customHeight="1" x14ac:dyDescent="0.25">
      <c r="A146" s="47"/>
      <c r="B146" s="489" t="s">
        <v>33</v>
      </c>
      <c r="C146" s="490"/>
      <c r="D146" s="490"/>
      <c r="E146" s="490"/>
      <c r="F146" s="490"/>
      <c r="G146" s="490"/>
      <c r="H146" s="490"/>
      <c r="I146" s="490"/>
      <c r="J146" s="490"/>
      <c r="K146" s="490"/>
      <c r="L146" s="490"/>
      <c r="M146" s="490"/>
      <c r="N146" s="490"/>
      <c r="O146" s="490"/>
      <c r="P146" s="490"/>
      <c r="Q146" s="490"/>
      <c r="R146" s="490"/>
      <c r="S146" s="490"/>
      <c r="T146" s="490"/>
      <c r="U146" s="490"/>
      <c r="V146" s="490"/>
      <c r="W146" s="490"/>
      <c r="X146" s="490"/>
      <c r="Y146" s="490"/>
      <c r="Z146" s="490"/>
      <c r="AA146" s="490"/>
      <c r="AB146" s="490"/>
      <c r="AC146" s="490"/>
      <c r="AD146" s="45"/>
      <c r="AE146" s="46"/>
    </row>
    <row r="147" spans="1:31" ht="6.75" customHeight="1" x14ac:dyDescent="0.25">
      <c r="A147" s="47"/>
      <c r="B147" s="491"/>
      <c r="C147" s="492"/>
      <c r="D147" s="492"/>
      <c r="E147" s="492"/>
      <c r="F147" s="492"/>
      <c r="G147" s="492"/>
      <c r="H147" s="492"/>
      <c r="I147" s="492"/>
      <c r="J147" s="492"/>
      <c r="K147" s="492"/>
      <c r="L147" s="492"/>
      <c r="M147" s="49"/>
      <c r="N147" s="49"/>
      <c r="O147" s="49"/>
      <c r="P147" s="49"/>
      <c r="Q147" s="492"/>
      <c r="R147" s="492"/>
      <c r="S147" s="492"/>
      <c r="T147" s="492"/>
      <c r="U147" s="492"/>
      <c r="V147" s="492"/>
      <c r="W147" s="492"/>
      <c r="X147" s="492"/>
      <c r="Y147" s="492"/>
      <c r="Z147" s="492"/>
      <c r="AA147" s="492"/>
      <c r="AB147" s="492"/>
      <c r="AC147" s="49"/>
      <c r="AD147" s="49"/>
      <c r="AE147" s="50"/>
    </row>
    <row r="148" spans="1:31" ht="6.6" customHeight="1" x14ac:dyDescent="0.2"/>
    <row r="149" spans="1:31" x14ac:dyDescent="0.2">
      <c r="A149" s="30" t="s">
        <v>79</v>
      </c>
    </row>
    <row r="151" spans="1:31" ht="6.75" customHeight="1" x14ac:dyDescent="0.2">
      <c r="A151" s="1"/>
      <c r="B151" s="3"/>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4"/>
    </row>
    <row r="152" spans="1:31" ht="14.1" customHeight="1" x14ac:dyDescent="0.2">
      <c r="A152" s="1"/>
      <c r="B152" s="363" t="s">
        <v>34</v>
      </c>
      <c r="C152" s="364"/>
      <c r="D152" s="364"/>
      <c r="E152" s="364"/>
      <c r="F152" s="364"/>
      <c r="G152" s="364"/>
      <c r="H152" s="364"/>
      <c r="I152" s="364"/>
      <c r="J152" s="364"/>
      <c r="K152" s="364"/>
      <c r="L152" s="364"/>
      <c r="M152" s="364"/>
      <c r="N152" s="364"/>
      <c r="O152" s="364"/>
      <c r="P152" s="364"/>
      <c r="Q152" s="364"/>
      <c r="R152" s="364"/>
      <c r="S152" s="364"/>
      <c r="T152" s="364"/>
      <c r="U152" s="364"/>
      <c r="V152" s="364"/>
      <c r="W152" s="364"/>
      <c r="X152" s="364"/>
      <c r="Y152" s="364"/>
      <c r="Z152" s="364"/>
      <c r="AA152" s="364"/>
      <c r="AB152" s="364"/>
      <c r="AC152" s="364"/>
      <c r="AD152" s="364"/>
      <c r="AE152" s="365"/>
    </row>
    <row r="153" spans="1:31" ht="8.4499999999999993" customHeight="1" x14ac:dyDescent="0.2">
      <c r="A153" s="1"/>
      <c r="B153" s="66"/>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2"/>
    </row>
    <row r="154" spans="1:31" ht="14.1" customHeight="1" x14ac:dyDescent="0.2">
      <c r="A154" s="1"/>
      <c r="B154" s="363" t="s">
        <v>35</v>
      </c>
      <c r="C154" s="364"/>
      <c r="D154" s="364"/>
      <c r="E154" s="364"/>
      <c r="F154" s="364"/>
      <c r="G154" s="364"/>
      <c r="H154" s="364"/>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5"/>
    </row>
    <row r="155" spans="1:31" ht="8.4499999999999993" customHeight="1" x14ac:dyDescent="0.2">
      <c r="A155" s="1"/>
      <c r="B155" s="66"/>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2"/>
    </row>
    <row r="156" spans="1:31" ht="14.25" customHeight="1" x14ac:dyDescent="0.2">
      <c r="A156" s="1"/>
      <c r="B156" s="363" t="s">
        <v>76</v>
      </c>
      <c r="C156" s="364"/>
      <c r="D156" s="364"/>
      <c r="E156" s="364"/>
      <c r="F156" s="364"/>
      <c r="G156" s="364"/>
      <c r="H156" s="364"/>
      <c r="I156" s="364"/>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5"/>
    </row>
    <row r="157" spans="1:31" ht="8.1" customHeight="1" x14ac:dyDescent="0.2">
      <c r="A157" s="1"/>
      <c r="B157" s="66"/>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2"/>
    </row>
    <row r="158" spans="1:31" x14ac:dyDescent="0.2">
      <c r="A158" s="1"/>
      <c r="B158" s="363" t="s">
        <v>36</v>
      </c>
      <c r="C158" s="364"/>
      <c r="D158" s="364"/>
      <c r="E158" s="364"/>
      <c r="F158" s="364"/>
      <c r="G158" s="364"/>
      <c r="H158" s="364"/>
      <c r="I158" s="364"/>
      <c r="J158" s="364"/>
      <c r="K158" s="364"/>
      <c r="L158" s="364"/>
      <c r="M158" s="364"/>
      <c r="N158" s="364"/>
      <c r="O158" s="364"/>
      <c r="P158" s="364"/>
      <c r="Q158" s="364"/>
      <c r="R158" s="364"/>
      <c r="S158" s="364"/>
      <c r="T158" s="364"/>
      <c r="U158" s="364"/>
      <c r="V158" s="364"/>
      <c r="W158" s="364"/>
      <c r="X158" s="364"/>
      <c r="Y158" s="364"/>
      <c r="Z158" s="364"/>
      <c r="AA158" s="364"/>
      <c r="AB158" s="364"/>
      <c r="AC158" s="364"/>
      <c r="AD158" s="364"/>
      <c r="AE158" s="365"/>
    </row>
    <row r="159" spans="1:31" x14ac:dyDescent="0.2">
      <c r="A159" s="1"/>
      <c r="B159" s="363"/>
      <c r="C159" s="364"/>
      <c r="D159" s="364"/>
      <c r="E159" s="364"/>
      <c r="F159" s="364"/>
      <c r="G159" s="364"/>
      <c r="H159" s="364"/>
      <c r="I159" s="364"/>
      <c r="J159" s="364"/>
      <c r="K159" s="364"/>
      <c r="L159" s="364"/>
      <c r="M159" s="364"/>
      <c r="N159" s="364"/>
      <c r="O159" s="364"/>
      <c r="P159" s="364"/>
      <c r="Q159" s="364"/>
      <c r="R159" s="364"/>
      <c r="S159" s="364"/>
      <c r="T159" s="364"/>
      <c r="U159" s="364"/>
      <c r="V159" s="364"/>
      <c r="W159" s="364"/>
      <c r="X159" s="364"/>
      <c r="Y159" s="364"/>
      <c r="Z159" s="364"/>
      <c r="AA159" s="364"/>
      <c r="AB159" s="364"/>
      <c r="AC159" s="364"/>
      <c r="AD159" s="364"/>
      <c r="AE159" s="365"/>
    </row>
    <row r="160" spans="1:31" ht="15" x14ac:dyDescent="0.25">
      <c r="A160" s="1"/>
      <c r="B160" s="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31"/>
    </row>
    <row r="161" spans="1:33" ht="15" x14ac:dyDescent="0.25">
      <c r="A161" s="1"/>
      <c r="B161" s="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31"/>
    </row>
    <row r="162" spans="1:33" ht="15" x14ac:dyDescent="0.25">
      <c r="A162" s="1"/>
      <c r="B162" s="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31"/>
    </row>
    <row r="163" spans="1:33" ht="28.35" customHeight="1" x14ac:dyDescent="0.25">
      <c r="A163" s="1"/>
      <c r="B163" s="385" t="s">
        <v>195</v>
      </c>
      <c r="C163" s="386"/>
      <c r="D163" s="386"/>
      <c r="E163" s="386"/>
      <c r="F163" s="386"/>
      <c r="G163" s="386"/>
      <c r="H163" s="386"/>
      <c r="I163" s="386"/>
      <c r="J163" s="462">
        <f>Mittelanforderung!J99</f>
        <v>0</v>
      </c>
      <c r="K163" s="463"/>
      <c r="L163" s="463"/>
      <c r="M163" s="463"/>
      <c r="N163" s="463"/>
      <c r="O163" s="463"/>
      <c r="P163" s="25"/>
      <c r="Q163" s="384"/>
      <c r="R163" s="384"/>
      <c r="S163" s="384"/>
      <c r="T163" s="384"/>
      <c r="U163" s="384"/>
      <c r="V163" s="384"/>
      <c r="W163" s="384"/>
      <c r="X163" s="384"/>
      <c r="Y163" s="384"/>
      <c r="Z163" s="384"/>
      <c r="AA163" s="384"/>
      <c r="AB163" s="384"/>
      <c r="AC163" s="25"/>
      <c r="AD163" s="25"/>
      <c r="AE163" s="31"/>
    </row>
    <row r="164" spans="1:33" s="1" customFormat="1" ht="14.1" customHeight="1" x14ac:dyDescent="0.2">
      <c r="B164" s="216" t="s">
        <v>193</v>
      </c>
      <c r="C164" s="217"/>
      <c r="D164" s="217"/>
      <c r="E164" s="217"/>
      <c r="F164" s="217"/>
      <c r="G164" s="217"/>
      <c r="H164" s="217"/>
      <c r="I164" s="217"/>
      <c r="J164" s="217" t="s">
        <v>194</v>
      </c>
      <c r="K164" s="217"/>
      <c r="L164" s="217"/>
      <c r="M164" s="58"/>
      <c r="N164" s="58"/>
      <c r="O164" s="58"/>
      <c r="P164" s="58"/>
      <c r="Q164" s="387" t="s">
        <v>37</v>
      </c>
      <c r="R164" s="387"/>
      <c r="S164" s="387"/>
      <c r="T164" s="387"/>
      <c r="U164" s="387"/>
      <c r="V164" s="387"/>
      <c r="W164" s="387"/>
      <c r="X164" s="387"/>
      <c r="Y164" s="387"/>
      <c r="Z164" s="387"/>
      <c r="AA164" s="387"/>
      <c r="AB164" s="387"/>
      <c r="AC164" s="21"/>
      <c r="AD164" s="21"/>
      <c r="AE164" s="14"/>
      <c r="AG164" s="2"/>
    </row>
    <row r="165" spans="1:33" x14ac:dyDescent="0.2">
      <c r="AG165" s="1"/>
    </row>
    <row r="166" spans="1:33" x14ac:dyDescent="0.2">
      <c r="A166" s="36" t="s">
        <v>80</v>
      </c>
    </row>
    <row r="168" spans="1:33" s="103" customFormat="1" ht="28.35" customHeight="1" x14ac:dyDescent="0.25">
      <c r="A168" s="102"/>
      <c r="B168" s="464" t="s">
        <v>112</v>
      </c>
      <c r="C168" s="465"/>
      <c r="D168" s="465"/>
      <c r="E168" s="465"/>
      <c r="F168" s="465"/>
      <c r="G168" s="465"/>
      <c r="H168" s="465"/>
      <c r="I168" s="465"/>
      <c r="J168" s="465"/>
      <c r="K168" s="465"/>
      <c r="L168" s="465"/>
      <c r="M168" s="465"/>
      <c r="N168" s="465"/>
      <c r="O168" s="465"/>
      <c r="P168" s="465"/>
      <c r="Q168" s="465"/>
      <c r="R168" s="465"/>
      <c r="S168" s="465"/>
      <c r="T168" s="465"/>
      <c r="U168" s="465"/>
      <c r="V168" s="465"/>
      <c r="W168" s="465"/>
      <c r="X168" s="465"/>
      <c r="Y168" s="465"/>
      <c r="Z168" s="465"/>
      <c r="AA168" s="465"/>
      <c r="AB168" s="465"/>
      <c r="AC168" s="465"/>
      <c r="AD168" s="465"/>
      <c r="AE168" s="465"/>
      <c r="AG168" s="2"/>
    </row>
    <row r="169" spans="1:33" ht="15"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G169" s="103"/>
    </row>
    <row r="170" spans="1:33" ht="6.75" customHeight="1" x14ac:dyDescent="0.25">
      <c r="A170" s="25"/>
      <c r="B170" s="37"/>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9"/>
    </row>
    <row r="171" spans="1:33" ht="15" x14ac:dyDescent="0.25">
      <c r="A171" s="25"/>
      <c r="B171" s="457" t="s">
        <v>105</v>
      </c>
      <c r="C171" s="458"/>
      <c r="D171" s="458"/>
      <c r="E171" s="458"/>
      <c r="F171" s="458"/>
      <c r="G171" s="458"/>
      <c r="H171" s="458"/>
      <c r="I171" s="458"/>
      <c r="J171" s="458"/>
      <c r="K171" s="458"/>
      <c r="L171" s="458"/>
      <c r="M171" s="458"/>
      <c r="N171" s="458"/>
      <c r="O171" s="458"/>
      <c r="P171" s="458"/>
      <c r="Q171" s="458"/>
      <c r="R171" s="458"/>
      <c r="S171" s="458"/>
      <c r="T171" s="458"/>
      <c r="U171" s="458"/>
      <c r="V171" s="458"/>
      <c r="W171" s="458"/>
      <c r="X171" s="458"/>
      <c r="Y171" s="458"/>
      <c r="Z171" s="458"/>
      <c r="AA171" s="458"/>
      <c r="AB171" s="458"/>
      <c r="AC171" s="458"/>
      <c r="AD171" s="458"/>
      <c r="AE171" s="459"/>
    </row>
    <row r="172" spans="1:33" ht="8.1" customHeight="1" x14ac:dyDescent="0.25">
      <c r="A172" s="25"/>
      <c r="B172" s="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31"/>
    </row>
    <row r="173" spans="1:33" ht="28.35" customHeight="1" x14ac:dyDescent="0.25">
      <c r="A173" s="25"/>
      <c r="B173" s="110" t="s">
        <v>110</v>
      </c>
      <c r="C173" s="460" t="s">
        <v>111</v>
      </c>
      <c r="D173" s="460"/>
      <c r="E173" s="460"/>
      <c r="F173" s="460"/>
      <c r="G173" s="460"/>
      <c r="H173" s="460"/>
      <c r="I173" s="460"/>
      <c r="J173" s="460"/>
      <c r="K173" s="460"/>
      <c r="L173" s="460"/>
      <c r="M173" s="460"/>
      <c r="N173" s="460"/>
      <c r="O173" s="460"/>
      <c r="P173" s="460"/>
      <c r="Q173" s="460"/>
      <c r="R173" s="460"/>
      <c r="S173" s="460"/>
      <c r="T173" s="460"/>
      <c r="U173" s="460"/>
      <c r="V173" s="460"/>
      <c r="W173" s="460"/>
      <c r="X173" s="460"/>
      <c r="Y173" s="460"/>
      <c r="Z173" s="460"/>
      <c r="AA173" s="460"/>
      <c r="AB173" s="460"/>
      <c r="AC173" s="460"/>
      <c r="AD173" s="460"/>
      <c r="AE173" s="461"/>
    </row>
    <row r="174" spans="1:33" ht="8.1" customHeight="1" x14ac:dyDescent="0.35">
      <c r="A174" s="25"/>
      <c r="B174" s="111"/>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31"/>
    </row>
    <row r="175" spans="1:33" ht="15" customHeight="1" x14ac:dyDescent="0.25">
      <c r="A175" s="25"/>
      <c r="B175" s="112" t="s">
        <v>110</v>
      </c>
      <c r="C175" s="458" t="s">
        <v>106</v>
      </c>
      <c r="D175" s="458"/>
      <c r="E175" s="458"/>
      <c r="F175" s="458"/>
      <c r="G175" s="458"/>
      <c r="H175" s="458"/>
      <c r="I175" s="458"/>
      <c r="J175" s="458"/>
      <c r="K175" s="458"/>
      <c r="L175" s="458"/>
      <c r="M175" s="458"/>
      <c r="N175" s="458"/>
      <c r="O175" s="458"/>
      <c r="P175" s="458"/>
      <c r="Q175" s="458"/>
      <c r="R175" s="458"/>
      <c r="S175" s="458"/>
      <c r="T175" s="458"/>
      <c r="U175" s="458"/>
      <c r="V175" s="458"/>
      <c r="W175" s="458"/>
      <c r="X175" s="458"/>
      <c r="Y175" s="458"/>
      <c r="Z175" s="458"/>
      <c r="AA175" s="458"/>
      <c r="AB175" s="458"/>
      <c r="AC175" s="458"/>
      <c r="AD175" s="458"/>
      <c r="AE175" s="459"/>
    </row>
    <row r="176" spans="1:33" ht="8.1" customHeight="1" x14ac:dyDescent="0.35">
      <c r="A176" s="25"/>
      <c r="B176" s="111"/>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31"/>
    </row>
    <row r="177" spans="1:31" ht="15" customHeight="1" x14ac:dyDescent="0.25">
      <c r="A177" s="25"/>
      <c r="B177" s="112" t="s">
        <v>110</v>
      </c>
      <c r="C177" s="458" t="s">
        <v>107</v>
      </c>
      <c r="D177" s="458"/>
      <c r="E177" s="458"/>
      <c r="F177" s="458"/>
      <c r="G177" s="458"/>
      <c r="H177" s="458"/>
      <c r="I177" s="458"/>
      <c r="J177" s="458"/>
      <c r="K177" s="458"/>
      <c r="L177" s="458"/>
      <c r="M177" s="458"/>
      <c r="N177" s="458"/>
      <c r="O177" s="458"/>
      <c r="P177" s="458"/>
      <c r="Q177" s="458"/>
      <c r="R177" s="458"/>
      <c r="S177" s="458"/>
      <c r="T177" s="458"/>
      <c r="U177" s="458"/>
      <c r="V177" s="458"/>
      <c r="W177" s="458"/>
      <c r="X177" s="458"/>
      <c r="Y177" s="458"/>
      <c r="Z177" s="458"/>
      <c r="AA177" s="458"/>
      <c r="AB177" s="458"/>
      <c r="AC177" s="458"/>
      <c r="AD177" s="458"/>
      <c r="AE177" s="459"/>
    </row>
    <row r="178" spans="1:31" ht="8.1" customHeight="1" x14ac:dyDescent="0.35">
      <c r="A178" s="25"/>
      <c r="B178" s="111"/>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31"/>
    </row>
    <row r="179" spans="1:31" ht="15" customHeight="1" x14ac:dyDescent="0.25">
      <c r="A179" s="25"/>
      <c r="B179" s="112" t="s">
        <v>110</v>
      </c>
      <c r="C179" s="458" t="s">
        <v>108</v>
      </c>
      <c r="D179" s="458"/>
      <c r="E179" s="458"/>
      <c r="F179" s="458"/>
      <c r="G179" s="458"/>
      <c r="H179" s="458"/>
      <c r="I179" s="458"/>
      <c r="J179" s="458"/>
      <c r="K179" s="458"/>
      <c r="L179" s="458"/>
      <c r="M179" s="458"/>
      <c r="N179" s="458"/>
      <c r="O179" s="458"/>
      <c r="P179" s="458"/>
      <c r="Q179" s="458"/>
      <c r="R179" s="458"/>
      <c r="S179" s="458"/>
      <c r="T179" s="458"/>
      <c r="U179" s="458"/>
      <c r="V179" s="458"/>
      <c r="W179" s="458"/>
      <c r="X179" s="458"/>
      <c r="Y179" s="458"/>
      <c r="Z179" s="458"/>
      <c r="AA179" s="458"/>
      <c r="AB179" s="458"/>
      <c r="AC179" s="458"/>
      <c r="AD179" s="458"/>
      <c r="AE179" s="459"/>
    </row>
    <row r="180" spans="1:31" ht="8.1" customHeight="1" x14ac:dyDescent="0.35">
      <c r="A180" s="25"/>
      <c r="B180" s="111"/>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31"/>
    </row>
    <row r="181" spans="1:31" ht="28.35" customHeight="1" x14ac:dyDescent="0.25">
      <c r="A181" s="25"/>
      <c r="B181" s="110" t="s">
        <v>110</v>
      </c>
      <c r="C181" s="460" t="s">
        <v>109</v>
      </c>
      <c r="D181" s="460"/>
      <c r="E181" s="460"/>
      <c r="F181" s="460"/>
      <c r="G181" s="460"/>
      <c r="H181" s="460"/>
      <c r="I181" s="460"/>
      <c r="J181" s="460"/>
      <c r="K181" s="460"/>
      <c r="L181" s="460"/>
      <c r="M181" s="460"/>
      <c r="N181" s="460"/>
      <c r="O181" s="460"/>
      <c r="P181" s="460"/>
      <c r="Q181" s="460"/>
      <c r="R181" s="460"/>
      <c r="S181" s="460"/>
      <c r="T181" s="460"/>
      <c r="U181" s="460"/>
      <c r="V181" s="460"/>
      <c r="W181" s="460"/>
      <c r="X181" s="460"/>
      <c r="Y181" s="460"/>
      <c r="Z181" s="460"/>
      <c r="AA181" s="460"/>
      <c r="AB181" s="460"/>
      <c r="AC181" s="460"/>
      <c r="AD181" s="460"/>
      <c r="AE181" s="461"/>
    </row>
    <row r="182" spans="1:31" ht="8.1" customHeight="1" x14ac:dyDescent="0.25">
      <c r="A182" s="25"/>
      <c r="B182" s="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31"/>
    </row>
    <row r="183" spans="1:31" ht="15" customHeight="1" x14ac:dyDescent="0.25">
      <c r="A183" s="25"/>
      <c r="B183" s="64"/>
      <c r="C183" s="25" t="s">
        <v>38</v>
      </c>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31"/>
    </row>
    <row r="184" spans="1:31" ht="8.1" customHeight="1" x14ac:dyDescent="0.25">
      <c r="A184" s="25"/>
      <c r="B184" s="6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31"/>
    </row>
    <row r="185" spans="1:31" ht="15.75" customHeight="1" x14ac:dyDescent="0.25">
      <c r="A185" s="25"/>
      <c r="B185" s="64"/>
      <c r="C185" s="25" t="s">
        <v>39</v>
      </c>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31"/>
    </row>
    <row r="186" spans="1:31" ht="8.1" customHeight="1" x14ac:dyDescent="0.25">
      <c r="A186" s="25"/>
      <c r="B186" s="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31"/>
    </row>
    <row r="187" spans="1:31" ht="15" x14ac:dyDescent="0.25">
      <c r="A187" s="25"/>
      <c r="B187" s="466"/>
      <c r="C187" s="467"/>
      <c r="D187" s="467"/>
      <c r="E187" s="467"/>
      <c r="F187" s="467"/>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8"/>
      <c r="AE187" s="469"/>
    </row>
    <row r="188" spans="1:31" ht="15" x14ac:dyDescent="0.25">
      <c r="A188" s="25"/>
      <c r="B188" s="466"/>
      <c r="C188" s="467"/>
      <c r="D188" s="467"/>
      <c r="E188" s="467"/>
      <c r="F188" s="467"/>
      <c r="G188" s="467"/>
      <c r="H188" s="467"/>
      <c r="I188" s="467"/>
      <c r="J188" s="467"/>
      <c r="K188" s="467"/>
      <c r="L188" s="467"/>
      <c r="M188" s="467"/>
      <c r="N188" s="467"/>
      <c r="O188" s="467"/>
      <c r="P188" s="467"/>
      <c r="Q188" s="467"/>
      <c r="R188" s="467"/>
      <c r="S188" s="467"/>
      <c r="T188" s="467"/>
      <c r="U188" s="467"/>
      <c r="V188" s="467"/>
      <c r="W188" s="467"/>
      <c r="X188" s="467"/>
      <c r="Y188" s="467"/>
      <c r="Z188" s="467"/>
      <c r="AA188" s="467"/>
      <c r="AB188" s="467"/>
      <c r="AC188" s="467"/>
      <c r="AD188" s="468"/>
      <c r="AE188" s="469"/>
    </row>
    <row r="189" spans="1:31" ht="15" x14ac:dyDescent="0.25">
      <c r="A189" s="25"/>
      <c r="B189" s="466"/>
      <c r="C189" s="467"/>
      <c r="D189" s="467"/>
      <c r="E189" s="467"/>
      <c r="F189" s="467"/>
      <c r="G189" s="467"/>
      <c r="H189" s="467"/>
      <c r="I189" s="467"/>
      <c r="J189" s="467"/>
      <c r="K189" s="467"/>
      <c r="L189" s="467"/>
      <c r="M189" s="467"/>
      <c r="N189" s="467"/>
      <c r="O189" s="467"/>
      <c r="P189" s="467"/>
      <c r="Q189" s="467"/>
      <c r="R189" s="467"/>
      <c r="S189" s="467"/>
      <c r="T189" s="467"/>
      <c r="U189" s="467"/>
      <c r="V189" s="467"/>
      <c r="W189" s="467"/>
      <c r="X189" s="467"/>
      <c r="Y189" s="467"/>
      <c r="Z189" s="467"/>
      <c r="AA189" s="467"/>
      <c r="AB189" s="467"/>
      <c r="AC189" s="467"/>
      <c r="AD189" s="468"/>
      <c r="AE189" s="469"/>
    </row>
    <row r="190" spans="1:31" ht="15" x14ac:dyDescent="0.25">
      <c r="A190" s="25"/>
      <c r="B190" s="466"/>
      <c r="C190" s="467"/>
      <c r="D190" s="467"/>
      <c r="E190" s="467"/>
      <c r="F190" s="467"/>
      <c r="G190" s="467"/>
      <c r="H190" s="467"/>
      <c r="I190" s="467"/>
      <c r="J190" s="467"/>
      <c r="K190" s="467"/>
      <c r="L190" s="467"/>
      <c r="M190" s="467"/>
      <c r="N190" s="467"/>
      <c r="O190" s="467"/>
      <c r="P190" s="467"/>
      <c r="Q190" s="467"/>
      <c r="R190" s="467"/>
      <c r="S190" s="467"/>
      <c r="T190" s="467"/>
      <c r="U190" s="467"/>
      <c r="V190" s="467"/>
      <c r="W190" s="467"/>
      <c r="X190" s="467"/>
      <c r="Y190" s="467"/>
      <c r="Z190" s="467"/>
      <c r="AA190" s="467"/>
      <c r="AB190" s="467"/>
      <c r="AC190" s="467"/>
      <c r="AD190" s="468"/>
      <c r="AE190" s="469"/>
    </row>
    <row r="191" spans="1:31" ht="15" x14ac:dyDescent="0.25">
      <c r="A191" s="25"/>
      <c r="B191" s="466"/>
      <c r="C191" s="467"/>
      <c r="D191" s="467"/>
      <c r="E191" s="467"/>
      <c r="F191" s="467"/>
      <c r="G191" s="467"/>
      <c r="H191" s="467"/>
      <c r="I191" s="467"/>
      <c r="J191" s="467"/>
      <c r="K191" s="467"/>
      <c r="L191" s="467"/>
      <c r="M191" s="467"/>
      <c r="N191" s="467"/>
      <c r="O191" s="467"/>
      <c r="P191" s="467"/>
      <c r="Q191" s="467"/>
      <c r="R191" s="467"/>
      <c r="S191" s="467"/>
      <c r="T191" s="467"/>
      <c r="U191" s="467"/>
      <c r="V191" s="467"/>
      <c r="W191" s="467"/>
      <c r="X191" s="467"/>
      <c r="Y191" s="467"/>
      <c r="Z191" s="467"/>
      <c r="AA191" s="467"/>
      <c r="AB191" s="467"/>
      <c r="AC191" s="467"/>
      <c r="AD191" s="468"/>
      <c r="AE191" s="469"/>
    </row>
    <row r="192" spans="1:31" ht="8.1" customHeight="1" x14ac:dyDescent="0.25">
      <c r="A192" s="25"/>
      <c r="B192" s="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31"/>
    </row>
    <row r="193" spans="1:31" ht="28.35" customHeight="1" x14ac:dyDescent="0.25">
      <c r="A193" s="25"/>
      <c r="B193" s="385"/>
      <c r="C193" s="386"/>
      <c r="D193" s="386"/>
      <c r="E193" s="386"/>
      <c r="F193" s="386"/>
      <c r="G193" s="386"/>
      <c r="H193" s="386"/>
      <c r="I193" s="386"/>
      <c r="J193" s="462"/>
      <c r="K193" s="463"/>
      <c r="L193" s="463"/>
      <c r="M193" s="463"/>
      <c r="N193" s="463"/>
      <c r="O193" s="463"/>
      <c r="P193" s="25"/>
      <c r="Q193" s="470"/>
      <c r="R193" s="470"/>
      <c r="S193" s="470"/>
      <c r="T193" s="470"/>
      <c r="U193" s="470"/>
      <c r="V193" s="470"/>
      <c r="W193" s="470"/>
      <c r="X193" s="470"/>
      <c r="Y193" s="470"/>
      <c r="Z193" s="470"/>
      <c r="AA193" s="470"/>
      <c r="AB193" s="470"/>
      <c r="AC193" s="25"/>
      <c r="AD193" s="25"/>
      <c r="AE193" s="31"/>
    </row>
    <row r="194" spans="1:31" x14ac:dyDescent="0.2">
      <c r="A194" s="1"/>
      <c r="B194" s="216" t="s">
        <v>193</v>
      </c>
      <c r="C194" s="217"/>
      <c r="D194" s="217"/>
      <c r="E194" s="217"/>
      <c r="F194" s="217"/>
      <c r="G194" s="217"/>
      <c r="H194" s="217"/>
      <c r="I194" s="217"/>
      <c r="J194" s="217" t="s">
        <v>194</v>
      </c>
      <c r="K194" s="217"/>
      <c r="L194" s="217"/>
      <c r="M194" s="58"/>
      <c r="N194" s="58"/>
      <c r="O194" s="58"/>
      <c r="P194" s="21"/>
      <c r="Q194" s="456" t="s">
        <v>40</v>
      </c>
      <c r="R194" s="456"/>
      <c r="S194" s="456"/>
      <c r="T194" s="456"/>
      <c r="U194" s="456"/>
      <c r="V194" s="456"/>
      <c r="W194" s="456"/>
      <c r="X194" s="456"/>
      <c r="Y194" s="456"/>
      <c r="Z194" s="456"/>
      <c r="AA194" s="456"/>
      <c r="AB194" s="456"/>
      <c r="AC194" s="21"/>
      <c r="AD194" s="21"/>
      <c r="AE194" s="14"/>
    </row>
  </sheetData>
  <protectedRanges>
    <protectedRange sqref="P87:S91 X91 Q163 Q193 M124 M126" name="Bereich2"/>
    <protectedRange sqref="B20 B23 B34 B36 K40 N40:O40 Q40:T40 W40:X40 W46 K42 R51:S51 U51:X51 P51 R53:S53 U53:X53 N42:O42 Q42:T42 W44 F17:L17 P53" name="Bereich1"/>
    <protectedRange sqref="B163:L163" name="Bereich2_1"/>
    <protectedRange sqref="B193:L193" name="Bereich2_2"/>
  </protectedRanges>
  <mergeCells count="175">
    <mergeCell ref="AG87:AM88"/>
    <mergeCell ref="Q8:AD8"/>
    <mergeCell ref="K40:T40"/>
    <mergeCell ref="U54:X54"/>
    <mergeCell ref="B34:AE34"/>
    <mergeCell ref="B36:AE36"/>
    <mergeCell ref="U40:V40"/>
    <mergeCell ref="K41:L41"/>
    <mergeCell ref="N41:O41"/>
    <mergeCell ref="R54:S54"/>
    <mergeCell ref="B44:T44"/>
    <mergeCell ref="W44:AC44"/>
    <mergeCell ref="K42:T42"/>
    <mergeCell ref="O53:X53"/>
    <mergeCell ref="B8:M8"/>
    <mergeCell ref="B9:M9"/>
    <mergeCell ref="B51:M51"/>
    <mergeCell ref="Q41:T41"/>
    <mergeCell ref="B53:M53"/>
    <mergeCell ref="Q9:AD14"/>
    <mergeCell ref="B88:O88"/>
    <mergeCell ref="P88:S88"/>
    <mergeCell ref="T88:W88"/>
    <mergeCell ref="B58:AE77"/>
    <mergeCell ref="B152:AE152"/>
    <mergeCell ref="M124:Q124"/>
    <mergeCell ref="M126:Q126"/>
    <mergeCell ref="AB106:AE106"/>
    <mergeCell ref="A113:S113"/>
    <mergeCell ref="B156:AE156"/>
    <mergeCell ref="B154:AE154"/>
    <mergeCell ref="B109:I109"/>
    <mergeCell ref="B110:I110"/>
    <mergeCell ref="B111:I111"/>
    <mergeCell ref="J109:T109"/>
    <mergeCell ref="B132:AE133"/>
    <mergeCell ref="B137:AD137"/>
    <mergeCell ref="B140:AD140"/>
    <mergeCell ref="B143:AD143"/>
    <mergeCell ref="B146:AC146"/>
    <mergeCell ref="B147:L147"/>
    <mergeCell ref="Q147:AB147"/>
    <mergeCell ref="U109:AE109"/>
    <mergeCell ref="U110:AE110"/>
    <mergeCell ref="U111:AE111"/>
    <mergeCell ref="B115:AE115"/>
    <mergeCell ref="J110:T110"/>
    <mergeCell ref="J111:T111"/>
    <mergeCell ref="X85:AE85"/>
    <mergeCell ref="B86:O86"/>
    <mergeCell ref="X88:AA88"/>
    <mergeCell ref="AB88:AE88"/>
    <mergeCell ref="T106:W106"/>
    <mergeCell ref="X106:AA106"/>
    <mergeCell ref="B106:O106"/>
    <mergeCell ref="P106:S106"/>
    <mergeCell ref="B102:O102"/>
    <mergeCell ref="P102:S102"/>
    <mergeCell ref="T102:W102"/>
    <mergeCell ref="X102:AA102"/>
    <mergeCell ref="AB102:AE102"/>
    <mergeCell ref="B100:O100"/>
    <mergeCell ref="P100:S100"/>
    <mergeCell ref="T100:W100"/>
    <mergeCell ref="X100:AA100"/>
    <mergeCell ref="AB100:AE100"/>
    <mergeCell ref="B101:O101"/>
    <mergeCell ref="P101:S101"/>
    <mergeCell ref="T101:W101"/>
    <mergeCell ref="X101:AA101"/>
    <mergeCell ref="AB101:AE101"/>
    <mergeCell ref="B98:O98"/>
    <mergeCell ref="Q194:AB194"/>
    <mergeCell ref="B158:AE159"/>
    <mergeCell ref="Q163:AB163"/>
    <mergeCell ref="Q164:AB164"/>
    <mergeCell ref="B171:AE171"/>
    <mergeCell ref="C173:AE173"/>
    <mergeCell ref="C175:AE175"/>
    <mergeCell ref="B163:I163"/>
    <mergeCell ref="J163:O163"/>
    <mergeCell ref="B193:I193"/>
    <mergeCell ref="B168:AE168"/>
    <mergeCell ref="B187:AE191"/>
    <mergeCell ref="Q193:AB193"/>
    <mergeCell ref="J193:O193"/>
    <mergeCell ref="C177:AE177"/>
    <mergeCell ref="C179:AE179"/>
    <mergeCell ref="C181:AE181"/>
    <mergeCell ref="B108:AE108"/>
    <mergeCell ref="X105:AA105"/>
    <mergeCell ref="T103:W103"/>
    <mergeCell ref="X103:AA103"/>
    <mergeCell ref="AB103:AE103"/>
    <mergeCell ref="B105:O105"/>
    <mergeCell ref="P105:S105"/>
    <mergeCell ref="T105:W105"/>
    <mergeCell ref="AB105:AE105"/>
    <mergeCell ref="AB104:AE104"/>
    <mergeCell ref="B103:O103"/>
    <mergeCell ref="B104:O104"/>
    <mergeCell ref="P104:S104"/>
    <mergeCell ref="T104:W104"/>
    <mergeCell ref="X104:AA104"/>
    <mergeCell ref="P103:S103"/>
    <mergeCell ref="P98:S98"/>
    <mergeCell ref="T98:W98"/>
    <mergeCell ref="X98:AA98"/>
    <mergeCell ref="AB98:AE98"/>
    <mergeCell ref="B99:O99"/>
    <mergeCell ref="X97:AA97"/>
    <mergeCell ref="AB97:AE97"/>
    <mergeCell ref="X90:AA90"/>
    <mergeCell ref="B92:O92"/>
    <mergeCell ref="P92:S92"/>
    <mergeCell ref="T92:W92"/>
    <mergeCell ref="X92:AA92"/>
    <mergeCell ref="AB92:AE92"/>
    <mergeCell ref="P99:S99"/>
    <mergeCell ref="T99:W99"/>
    <mergeCell ref="X99:AA99"/>
    <mergeCell ref="AB99:AE99"/>
    <mergeCell ref="B96:O96"/>
    <mergeCell ref="P96:W96"/>
    <mergeCell ref="X96:AE96"/>
    <mergeCell ref="B97:O97"/>
    <mergeCell ref="P97:S97"/>
    <mergeCell ref="T97:W97"/>
    <mergeCell ref="B91:O91"/>
    <mergeCell ref="P91:S91"/>
    <mergeCell ref="T91:W91"/>
    <mergeCell ref="X91:AA91"/>
    <mergeCell ref="B89:O89"/>
    <mergeCell ref="AB91:AE91"/>
    <mergeCell ref="AB90:AE90"/>
    <mergeCell ref="X89:AA89"/>
    <mergeCell ref="AB89:AE89"/>
    <mergeCell ref="P89:S89"/>
    <mergeCell ref="T89:W89"/>
    <mergeCell ref="B90:O90"/>
    <mergeCell ref="P90:S90"/>
    <mergeCell ref="T90:W90"/>
    <mergeCell ref="AB86:AE86"/>
    <mergeCell ref="P86:S86"/>
    <mergeCell ref="T86:W86"/>
    <mergeCell ref="X86:AA86"/>
    <mergeCell ref="B87:O87"/>
    <mergeCell ref="P87:S87"/>
    <mergeCell ref="T87:W87"/>
    <mergeCell ref="X87:AA87"/>
    <mergeCell ref="AB87:AE87"/>
    <mergeCell ref="B81:AE81"/>
    <mergeCell ref="B85:O85"/>
    <mergeCell ref="P85:W85"/>
    <mergeCell ref="B10:M10"/>
    <mergeCell ref="B17:D17"/>
    <mergeCell ref="F17:L17"/>
    <mergeCell ref="B20:AD20"/>
    <mergeCell ref="B23:AD23"/>
    <mergeCell ref="O51:X51"/>
    <mergeCell ref="W41:AC41"/>
    <mergeCell ref="B46:T46"/>
    <mergeCell ref="W46:AC46"/>
    <mergeCell ref="O52:P52"/>
    <mergeCell ref="R52:S52"/>
    <mergeCell ref="U52:X52"/>
    <mergeCell ref="O54:P54"/>
    <mergeCell ref="B11:M11"/>
    <mergeCell ref="B12:M12"/>
    <mergeCell ref="B18:L18"/>
    <mergeCell ref="B26:AD26"/>
    <mergeCell ref="K43:L43"/>
    <mergeCell ref="N43:O43"/>
    <mergeCell ref="Q43:T43"/>
    <mergeCell ref="W40:AC40"/>
  </mergeCells>
  <pageMargins left="0.70866141732283472" right="0.70866141732283472" top="0.78740157480314965" bottom="0.78740157480314965" header="0.31496062992125984" footer="0.31496062992125984"/>
  <pageSetup paperSize="9" scale="87" fitToHeight="8" orientation="portrait" r:id="rId1"/>
  <headerFooter differentFirst="1" scaleWithDoc="0" alignWithMargins="0">
    <oddHeader xml:space="preserve">&amp;C&amp;"DIN Offc,Standard"&amp;10&amp;K00B0F0Seite &amp;P
</oddHeader>
    <oddFooter>&amp;L&amp;"DIN Offc,Standard"&amp;9&amp;K00B0F0KMU-Programm der Stadt Wilhelmshaven – Antrag nach 2.1 - Verwendungs- / Zwischennachweis, Stand: 28.09.2015</oddFooter>
    <firstFooter>&amp;L&amp;"DIN Offc,Standard"&amp;9&amp;K00B0F0KMU-Programm der Stadt Wilhelmshaven – Antrag nach 2.1 - Verwendungs- / Zwischennachweis, Stand: 28.09.2015</firstFooter>
  </headerFooter>
  <rowBreaks count="3" manualBreakCount="3">
    <brk id="49" max="16383" man="1"/>
    <brk id="93" max="16383" man="1"/>
    <brk id="1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66675</xdr:colOff>
                    <xdr:row>28</xdr:row>
                    <xdr:rowOff>142875</xdr:rowOff>
                  </from>
                  <to>
                    <xdr:col>2</xdr:col>
                    <xdr:colOff>9525</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28</xdr:row>
                    <xdr:rowOff>142875</xdr:rowOff>
                  </from>
                  <to>
                    <xdr:col>15</xdr:col>
                    <xdr:colOff>28575</xdr:colOff>
                    <xdr:row>30</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9525</xdr:colOff>
                    <xdr:row>118</xdr:row>
                    <xdr:rowOff>66675</xdr:rowOff>
                  </from>
                  <to>
                    <xdr:col>2</xdr:col>
                    <xdr:colOff>123825</xdr:colOff>
                    <xdr:row>120</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9525</xdr:colOff>
                    <xdr:row>120</xdr:row>
                    <xdr:rowOff>76200</xdr:rowOff>
                  </from>
                  <to>
                    <xdr:col>2</xdr:col>
                    <xdr:colOff>123825</xdr:colOff>
                    <xdr:row>122</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9525</xdr:colOff>
                    <xdr:row>122</xdr:row>
                    <xdr:rowOff>161925</xdr:rowOff>
                  </from>
                  <to>
                    <xdr:col>2</xdr:col>
                    <xdr:colOff>123825</xdr:colOff>
                    <xdr:row>124</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9525</xdr:colOff>
                    <xdr:row>124</xdr:row>
                    <xdr:rowOff>95250</xdr:rowOff>
                  </from>
                  <to>
                    <xdr:col>2</xdr:col>
                    <xdr:colOff>123825</xdr:colOff>
                    <xdr:row>125</xdr:row>
                    <xdr:rowOff>238125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9525</xdr:colOff>
                    <xdr:row>181</xdr:row>
                    <xdr:rowOff>57150</xdr:rowOff>
                  </from>
                  <to>
                    <xdr:col>2</xdr:col>
                    <xdr:colOff>123825</xdr:colOff>
                    <xdr:row>183</xdr:row>
                    <xdr:rowOff>47625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xdr:col>
                    <xdr:colOff>9525</xdr:colOff>
                    <xdr:row>184</xdr:row>
                    <xdr:rowOff>0</xdr:rowOff>
                  </from>
                  <to>
                    <xdr:col>2</xdr:col>
                    <xdr:colOff>123825</xdr:colOff>
                    <xdr:row>185</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9525</xdr:colOff>
                    <xdr:row>133</xdr:row>
                    <xdr:rowOff>66675</xdr:rowOff>
                  </from>
                  <to>
                    <xdr:col>2</xdr:col>
                    <xdr:colOff>123825</xdr:colOff>
                    <xdr:row>135</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5</xdr:col>
                    <xdr:colOff>9525</xdr:colOff>
                    <xdr:row>133</xdr:row>
                    <xdr:rowOff>66675</xdr:rowOff>
                  </from>
                  <to>
                    <xdr:col>6</xdr:col>
                    <xdr:colOff>123825</xdr:colOff>
                    <xdr:row>135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view="pageLayout" zoomScale="90" zoomScaleNormal="100" zoomScalePageLayoutView="90" workbookViewId="0">
      <selection activeCell="AH23" sqref="AH23"/>
    </sheetView>
  </sheetViews>
  <sheetFormatPr baseColWidth="10" defaultColWidth="11.42578125" defaultRowHeight="14.25" x14ac:dyDescent="0.2"/>
  <cols>
    <col min="1" max="1" width="6.7109375" style="95" customWidth="1"/>
    <col min="2" max="2" width="14.28515625" style="95" bestFit="1" customWidth="1"/>
    <col min="3" max="28" width="2.7109375" style="95" customWidth="1"/>
    <col min="29" max="29" width="24.140625" style="95" customWidth="1"/>
    <col min="30" max="30" width="18.42578125" style="95" customWidth="1"/>
    <col min="31" max="16384" width="11.42578125" style="95"/>
  </cols>
  <sheetData>
    <row r="1" spans="1:35" s="82" customFormat="1" ht="19.5" customHeight="1" x14ac:dyDescent="0.25">
      <c r="A1" s="524" t="s">
        <v>115</v>
      </c>
      <c r="B1" s="525"/>
      <c r="C1" s="525"/>
      <c r="D1" s="525"/>
      <c r="E1" s="525"/>
      <c r="F1" s="525"/>
      <c r="G1" s="525"/>
      <c r="H1" s="525"/>
      <c r="I1" s="525"/>
      <c r="J1" s="525"/>
      <c r="K1" s="525"/>
      <c r="L1" s="525"/>
      <c r="M1" s="525"/>
      <c r="N1" s="526"/>
      <c r="O1" s="526"/>
      <c r="P1" s="526"/>
      <c r="Q1" s="526"/>
      <c r="R1" s="526"/>
      <c r="S1" s="526"/>
      <c r="T1" s="526"/>
      <c r="U1" s="526"/>
      <c r="V1" s="526"/>
      <c r="W1" s="526"/>
      <c r="X1" s="526"/>
      <c r="Y1" s="526"/>
      <c r="Z1" s="526"/>
      <c r="AA1" s="526"/>
      <c r="AB1" s="116"/>
      <c r="AC1" s="117">
        <f>Mittelanforderung!J99</f>
        <v>0</v>
      </c>
      <c r="AD1" s="83" t="s">
        <v>82</v>
      </c>
    </row>
    <row r="2" spans="1:35" s="119" customFormat="1" ht="12.75" x14ac:dyDescent="0.25">
      <c r="A2" s="118"/>
      <c r="T2" s="120"/>
      <c r="U2" s="121"/>
      <c r="V2" s="121"/>
      <c r="W2" s="121"/>
      <c r="X2" s="121"/>
      <c r="Y2" s="121"/>
      <c r="Z2" s="121"/>
      <c r="AA2" s="121"/>
      <c r="AB2" s="121"/>
      <c r="AC2" s="122" t="s">
        <v>114</v>
      </c>
      <c r="AD2" s="123"/>
      <c r="AE2" s="123"/>
      <c r="AF2" s="123"/>
      <c r="AG2" s="123"/>
      <c r="AI2" s="124"/>
    </row>
    <row r="3" spans="1:35" s="84" customFormat="1" x14ac:dyDescent="0.2">
      <c r="A3" s="512" t="s">
        <v>83</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row>
    <row r="4" spans="1:35" s="84" customFormat="1" ht="6" customHeight="1" x14ac:dyDescent="0.2"/>
    <row r="5" spans="1:35" s="85" customFormat="1" ht="19.5" customHeight="1" x14ac:dyDescent="0.25">
      <c r="A5" s="513" t="s">
        <v>84</v>
      </c>
      <c r="B5" s="513"/>
      <c r="C5" s="514">
        <f>Mittelanforderung!B20</f>
        <v>0</v>
      </c>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row>
    <row r="6" spans="1:35" s="85" customFormat="1" ht="6" customHeight="1" x14ac:dyDescent="0.25">
      <c r="A6" s="86"/>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row>
    <row r="7" spans="1:35" s="85" customFormat="1" ht="19.5" customHeight="1" x14ac:dyDescent="0.25">
      <c r="A7" s="513" t="s">
        <v>85</v>
      </c>
      <c r="B7" s="513"/>
      <c r="C7" s="527" t="s">
        <v>116</v>
      </c>
      <c r="D7" s="528"/>
      <c r="E7" s="528"/>
      <c r="F7" s="88" t="s">
        <v>0</v>
      </c>
      <c r="G7" s="529">
        <f>Mittelanforderung!F17</f>
        <v>0</v>
      </c>
      <c r="H7" s="372"/>
      <c r="I7" s="372"/>
      <c r="J7" s="372"/>
      <c r="K7" s="372"/>
      <c r="L7" s="372"/>
      <c r="M7" s="372"/>
      <c r="N7" s="89"/>
      <c r="O7" s="89"/>
      <c r="P7" s="89"/>
      <c r="Q7" s="89"/>
      <c r="R7" s="89"/>
      <c r="S7" s="89"/>
      <c r="T7" s="89"/>
      <c r="U7" s="89"/>
      <c r="V7" s="89"/>
      <c r="W7" s="89"/>
      <c r="X7" s="89"/>
      <c r="Y7" s="89"/>
      <c r="Z7" s="89"/>
      <c r="AA7" s="89"/>
      <c r="AB7" s="89"/>
    </row>
    <row r="8" spans="1:35" s="90" customFormat="1" ht="6" customHeight="1" x14ac:dyDescent="0.25"/>
    <row r="9" spans="1:35" s="115" customFormat="1" ht="25.5" x14ac:dyDescent="0.25">
      <c r="A9" s="114" t="s">
        <v>86</v>
      </c>
      <c r="B9" s="114" t="s">
        <v>87</v>
      </c>
      <c r="C9" s="515" t="s">
        <v>88</v>
      </c>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7"/>
      <c r="AD9" s="91" t="s">
        <v>89</v>
      </c>
    </row>
    <row r="10" spans="1:35" s="85" customFormat="1" ht="19.5" customHeight="1" x14ac:dyDescent="0.25">
      <c r="A10" s="292"/>
      <c r="B10" s="274"/>
      <c r="C10" s="518"/>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20"/>
      <c r="AD10" s="293"/>
    </row>
    <row r="11" spans="1:35" s="85" customFormat="1" ht="19.5" customHeight="1" x14ac:dyDescent="0.25">
      <c r="A11" s="292"/>
      <c r="B11" s="274"/>
      <c r="C11" s="518"/>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20"/>
      <c r="AD11" s="293"/>
    </row>
    <row r="12" spans="1:35" s="85" customFormat="1" ht="19.5" customHeight="1" x14ac:dyDescent="0.25">
      <c r="A12" s="292"/>
      <c r="B12" s="274"/>
      <c r="C12" s="518"/>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20"/>
      <c r="AD12" s="293"/>
    </row>
    <row r="13" spans="1:35" s="85" customFormat="1" ht="19.5" customHeight="1" x14ac:dyDescent="0.25">
      <c r="A13" s="292"/>
      <c r="B13" s="274"/>
      <c r="C13" s="518"/>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20"/>
      <c r="AD13" s="293"/>
    </row>
    <row r="14" spans="1:35" s="85" customFormat="1" ht="19.5" customHeight="1" x14ac:dyDescent="0.25">
      <c r="A14" s="292"/>
      <c r="B14" s="274"/>
      <c r="C14" s="518"/>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20"/>
      <c r="AD14" s="293"/>
    </row>
    <row r="15" spans="1:35" s="85" customFormat="1" ht="19.5" customHeight="1" x14ac:dyDescent="0.25">
      <c r="A15" s="292"/>
      <c r="B15" s="274"/>
      <c r="C15" s="518"/>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20"/>
      <c r="AD15" s="293"/>
    </row>
    <row r="16" spans="1:35" s="85" customFormat="1" ht="19.5" customHeight="1" x14ac:dyDescent="0.25">
      <c r="A16" s="292"/>
      <c r="B16" s="274"/>
      <c r="C16" s="518"/>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20"/>
      <c r="AD16" s="293"/>
    </row>
    <row r="17" spans="1:32" s="85" customFormat="1" ht="19.5" customHeight="1" x14ac:dyDescent="0.25">
      <c r="A17" s="292"/>
      <c r="B17" s="274"/>
      <c r="C17" s="518"/>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20"/>
      <c r="AD17" s="293"/>
    </row>
    <row r="18" spans="1:32" s="85" customFormat="1" ht="19.5" customHeight="1" x14ac:dyDescent="0.25">
      <c r="A18" s="292"/>
      <c r="B18" s="274"/>
      <c r="C18" s="518"/>
      <c r="D18" s="519"/>
      <c r="E18" s="519"/>
      <c r="F18" s="519"/>
      <c r="G18" s="519"/>
      <c r="H18" s="519"/>
      <c r="I18" s="519"/>
      <c r="J18" s="519"/>
      <c r="K18" s="519"/>
      <c r="L18" s="519"/>
      <c r="M18" s="519"/>
      <c r="N18" s="519"/>
      <c r="O18" s="519"/>
      <c r="P18" s="519"/>
      <c r="Q18" s="519"/>
      <c r="R18" s="519"/>
      <c r="S18" s="519"/>
      <c r="T18" s="519"/>
      <c r="U18" s="519"/>
      <c r="V18" s="519"/>
      <c r="W18" s="519"/>
      <c r="X18" s="519"/>
      <c r="Y18" s="519"/>
      <c r="Z18" s="519"/>
      <c r="AA18" s="519"/>
      <c r="AB18" s="519"/>
      <c r="AC18" s="520"/>
      <c r="AD18" s="293"/>
    </row>
    <row r="19" spans="1:32" s="85" customFormat="1" ht="19.5" customHeight="1" x14ac:dyDescent="0.25">
      <c r="A19" s="292"/>
      <c r="B19" s="274"/>
      <c r="C19" s="518"/>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20"/>
      <c r="AD19" s="293"/>
    </row>
    <row r="20" spans="1:32" s="85" customFormat="1" ht="19.5" customHeight="1" x14ac:dyDescent="0.25">
      <c r="A20" s="292"/>
      <c r="B20" s="274"/>
      <c r="C20" s="518"/>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20"/>
      <c r="AD20" s="293"/>
    </row>
    <row r="21" spans="1:32" s="85" customFormat="1" ht="19.5" customHeight="1" x14ac:dyDescent="0.25">
      <c r="A21" s="292"/>
      <c r="B21" s="274"/>
      <c r="C21" s="518"/>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20"/>
      <c r="AD21" s="293"/>
    </row>
    <row r="22" spans="1:32" s="85" customFormat="1" ht="19.5" customHeight="1" x14ac:dyDescent="0.25">
      <c r="A22" s="292"/>
      <c r="B22" s="274"/>
      <c r="C22" s="518"/>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20"/>
      <c r="AD22" s="293"/>
    </row>
    <row r="23" spans="1:32" s="85" customFormat="1" ht="19.5" customHeight="1" x14ac:dyDescent="0.25">
      <c r="A23" s="292"/>
      <c r="B23" s="274"/>
      <c r="C23" s="518"/>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20"/>
      <c r="AD23" s="293"/>
    </row>
    <row r="24" spans="1:32" s="85" customFormat="1" ht="19.5" customHeight="1" x14ac:dyDescent="0.25">
      <c r="A24" s="292"/>
      <c r="B24" s="274"/>
      <c r="C24" s="518"/>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20"/>
      <c r="AD24" s="293"/>
    </row>
    <row r="25" spans="1:32" s="85" customFormat="1" ht="19.5" customHeight="1" x14ac:dyDescent="0.25">
      <c r="A25" s="292"/>
      <c r="B25" s="274"/>
      <c r="C25" s="518"/>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20"/>
      <c r="AD25" s="293"/>
    </row>
    <row r="26" spans="1:32" s="85" customFormat="1" ht="19.5" customHeight="1" x14ac:dyDescent="0.25">
      <c r="A26" s="292"/>
      <c r="B26" s="274"/>
      <c r="C26" s="518"/>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20"/>
      <c r="AD26" s="293"/>
    </row>
    <row r="27" spans="1:32" s="92" customFormat="1" ht="19.5" customHeight="1" x14ac:dyDescent="0.25">
      <c r="A27" s="294"/>
      <c r="B27" s="295"/>
      <c r="C27" s="521"/>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3"/>
      <c r="AD27" s="296"/>
    </row>
    <row r="28" spans="1:32" s="92" customFormat="1" ht="6" customHeight="1" x14ac:dyDescent="0.25">
      <c r="AD28" s="93"/>
    </row>
    <row r="29" spans="1:32" s="92" customFormat="1" ht="19.5" customHeight="1" x14ac:dyDescent="0.25">
      <c r="C29" s="268"/>
      <c r="D29" s="268"/>
      <c r="E29" s="268"/>
      <c r="F29" s="268"/>
      <c r="G29" s="268"/>
      <c r="H29" s="268"/>
      <c r="AD29" s="94">
        <f>SUM(AD10:AD27)</f>
        <v>0</v>
      </c>
      <c r="AE29" s="308">
        <f>SUM(Verwendungsnachweis!X106)</f>
        <v>0</v>
      </c>
      <c r="AF29" s="307" t="s">
        <v>226</v>
      </c>
    </row>
    <row r="30" spans="1:32" ht="5.45" customHeight="1" x14ac:dyDescent="0.2"/>
  </sheetData>
  <mergeCells count="26">
    <mergeCell ref="C27:AC27"/>
    <mergeCell ref="C26:AC26"/>
    <mergeCell ref="A1:AA1"/>
    <mergeCell ref="C7:E7"/>
    <mergeCell ref="G7:M7"/>
    <mergeCell ref="C17:AC17"/>
    <mergeCell ref="C18:AC18"/>
    <mergeCell ref="C19:AC19"/>
    <mergeCell ref="C22:AC22"/>
    <mergeCell ref="C11:AC11"/>
    <mergeCell ref="C12:AC12"/>
    <mergeCell ref="C13:AC13"/>
    <mergeCell ref="C14:AC14"/>
    <mergeCell ref="C15:AC15"/>
    <mergeCell ref="C16:AC16"/>
    <mergeCell ref="C23:AC23"/>
    <mergeCell ref="C10:AC10"/>
    <mergeCell ref="C20:AC20"/>
    <mergeCell ref="C21:AC21"/>
    <mergeCell ref="C24:AC24"/>
    <mergeCell ref="C25:AC25"/>
    <mergeCell ref="A3:AD3"/>
    <mergeCell ref="A5:B5"/>
    <mergeCell ref="C5:AC5"/>
    <mergeCell ref="A7:B7"/>
    <mergeCell ref="C9:AC9"/>
  </mergeCells>
  <pageMargins left="0.70866141732283472" right="0.70866141732283472" top="0.59055118110236227" bottom="0.59055118110236227" header="0.31496062992125984" footer="0.31496062992125984"/>
  <pageSetup paperSize="9" scale="95" orientation="landscape" r:id="rId1"/>
  <headerFooter>
    <oddFooter>&amp;C&amp;"DIN Offc,Standard"&amp;9&amp;K00B0F0KMU-Programm der Stadt Wilhelmshaven – Antrag nach 2.1 - Verwendungs-/Zwischennachweis / Anlage 1, Stand: 28.09.2015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4"/>
  <sheetViews>
    <sheetView view="pageLayout" zoomScaleNormal="100" workbookViewId="0">
      <selection activeCell="Z12" sqref="Z12"/>
    </sheetView>
  </sheetViews>
  <sheetFormatPr baseColWidth="10" defaultColWidth="11.42578125" defaultRowHeight="14.25" x14ac:dyDescent="0.2"/>
  <cols>
    <col min="1" max="1" width="6.7109375" style="95" customWidth="1"/>
    <col min="2" max="2" width="14.7109375" style="95" customWidth="1"/>
    <col min="3" max="23" width="2.7109375" style="95" customWidth="1"/>
    <col min="24" max="24" width="31.5703125" style="95" customWidth="1"/>
    <col min="25" max="26" width="15.7109375" style="95" customWidth="1"/>
    <col min="27" max="27" width="13" style="95" bestFit="1" customWidth="1"/>
    <col min="28" max="16384" width="11.42578125" style="95"/>
  </cols>
  <sheetData>
    <row r="1" spans="1:31" s="108" customFormat="1" ht="19.5" customHeight="1" x14ac:dyDescent="0.25">
      <c r="A1" s="113" t="s">
        <v>202</v>
      </c>
      <c r="N1" s="128"/>
      <c r="O1" s="128"/>
      <c r="P1" s="128"/>
      <c r="Q1" s="128"/>
      <c r="R1" s="128"/>
      <c r="S1" s="128"/>
      <c r="T1" s="128"/>
      <c r="U1" s="128"/>
      <c r="V1" s="128"/>
      <c r="W1" s="128"/>
      <c r="X1" s="128"/>
      <c r="Y1" s="265">
        <f>Mittelanforderung!J99</f>
        <v>0</v>
      </c>
      <c r="Z1" s="83" t="s">
        <v>82</v>
      </c>
    </row>
    <row r="2" spans="1:31" s="119" customFormat="1" ht="12.75" x14ac:dyDescent="0.25">
      <c r="A2" s="118"/>
      <c r="T2" s="120"/>
      <c r="U2" s="121"/>
      <c r="V2" s="121"/>
      <c r="W2" s="121"/>
      <c r="X2" s="121"/>
      <c r="Y2" s="122" t="s">
        <v>114</v>
      </c>
      <c r="Z2" s="121"/>
      <c r="AA2" s="123"/>
      <c r="AB2" s="123"/>
      <c r="AC2" s="123"/>
      <c r="AE2" s="124"/>
    </row>
    <row r="3" spans="1:31" s="106" customFormat="1" x14ac:dyDescent="0.2">
      <c r="A3" s="130" t="s">
        <v>117</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row>
    <row r="4" spans="1:31" s="106" customFormat="1" x14ac:dyDescent="0.2"/>
    <row r="5" spans="1:31" s="85" customFormat="1" ht="19.149999999999999" customHeight="1" x14ac:dyDescent="0.25">
      <c r="A5" s="513" t="s">
        <v>84</v>
      </c>
      <c r="B5" s="513"/>
      <c r="C5" s="540">
        <f>Mittelanforderung!B20</f>
        <v>0</v>
      </c>
      <c r="D5" s="541"/>
      <c r="E5" s="541"/>
      <c r="F5" s="541"/>
      <c r="G5" s="541"/>
      <c r="H5" s="541"/>
      <c r="I5" s="541"/>
      <c r="J5" s="541"/>
      <c r="K5" s="541"/>
      <c r="L5" s="541"/>
      <c r="M5" s="541"/>
      <c r="N5" s="541"/>
      <c r="O5" s="541"/>
      <c r="P5" s="541"/>
      <c r="Q5" s="541"/>
      <c r="R5" s="541"/>
      <c r="S5" s="541"/>
      <c r="T5" s="541"/>
      <c r="U5" s="541"/>
      <c r="V5" s="541"/>
      <c r="W5" s="541"/>
      <c r="X5" s="541"/>
      <c r="Y5" s="541"/>
      <c r="Z5" s="126"/>
    </row>
    <row r="6" spans="1:31" s="127" customFormat="1" ht="6.6" customHeight="1" x14ac:dyDescent="0.25">
      <c r="A6" s="125"/>
      <c r="B6" s="125"/>
      <c r="C6" s="126"/>
      <c r="D6" s="126"/>
      <c r="E6" s="126"/>
      <c r="F6" s="126"/>
      <c r="G6" s="126"/>
      <c r="H6" s="126"/>
      <c r="I6" s="126"/>
      <c r="J6" s="126"/>
      <c r="K6" s="126"/>
      <c r="L6" s="126"/>
      <c r="M6" s="126"/>
      <c r="N6" s="126"/>
      <c r="O6" s="126"/>
      <c r="P6" s="126"/>
      <c r="Q6" s="126"/>
      <c r="R6" s="126"/>
      <c r="S6" s="126"/>
      <c r="T6" s="126"/>
      <c r="U6" s="126"/>
      <c r="V6" s="126"/>
      <c r="W6" s="126"/>
      <c r="X6" s="126"/>
      <c r="Y6" s="126"/>
      <c r="Z6" s="126"/>
    </row>
    <row r="7" spans="1:31" s="85" customFormat="1" ht="19.149999999999999" customHeight="1" x14ac:dyDescent="0.25">
      <c r="A7" s="513" t="s">
        <v>85</v>
      </c>
      <c r="B7" s="513"/>
      <c r="C7" s="527" t="s">
        <v>116</v>
      </c>
      <c r="D7" s="528"/>
      <c r="E7" s="528"/>
      <c r="F7" s="88" t="s">
        <v>0</v>
      </c>
      <c r="G7" s="538">
        <f>Mittelanforderung!F17</f>
        <v>0</v>
      </c>
      <c r="H7" s="539"/>
      <c r="I7" s="539"/>
      <c r="J7" s="539"/>
      <c r="K7" s="539"/>
      <c r="L7" s="539"/>
      <c r="M7" s="539"/>
      <c r="N7" s="89"/>
      <c r="O7" s="89"/>
      <c r="P7" s="89"/>
      <c r="Q7" s="89"/>
      <c r="R7" s="89"/>
      <c r="S7" s="89"/>
      <c r="T7" s="89"/>
      <c r="U7" s="89"/>
      <c r="V7" s="89"/>
      <c r="W7" s="89"/>
      <c r="X7" s="89"/>
      <c r="Y7" s="89"/>
      <c r="Z7" s="89"/>
      <c r="AA7" s="89"/>
      <c r="AB7" s="89"/>
    </row>
    <row r="8" spans="1:31" s="85" customFormat="1" x14ac:dyDescent="0.25">
      <c r="A8" s="86"/>
      <c r="B8" s="86"/>
      <c r="C8" s="87"/>
      <c r="D8" s="87"/>
      <c r="E8" s="87"/>
      <c r="F8" s="87"/>
      <c r="G8" s="87"/>
      <c r="H8" s="87"/>
      <c r="I8" s="87"/>
      <c r="J8" s="87"/>
      <c r="K8" s="87"/>
      <c r="L8" s="87"/>
      <c r="M8" s="87"/>
      <c r="N8" s="87"/>
      <c r="O8" s="87"/>
      <c r="P8" s="87"/>
      <c r="Q8" s="87"/>
      <c r="R8" s="87"/>
      <c r="S8" s="87"/>
      <c r="T8" s="87"/>
      <c r="U8" s="87"/>
      <c r="V8" s="87"/>
      <c r="W8" s="87"/>
      <c r="X8" s="87"/>
      <c r="Y8" s="87"/>
    </row>
    <row r="9" spans="1:31" s="85" customFormat="1" ht="19.149999999999999" customHeight="1" x14ac:dyDescent="0.25">
      <c r="A9" s="513" t="s">
        <v>90</v>
      </c>
      <c r="B9" s="513"/>
      <c r="C9" s="533" t="s">
        <v>118</v>
      </c>
      <c r="D9" s="533"/>
      <c r="E9" s="533"/>
      <c r="F9" s="533"/>
      <c r="G9" s="533"/>
      <c r="H9" s="533"/>
      <c r="I9" s="533"/>
      <c r="J9" s="533"/>
      <c r="K9" s="533"/>
      <c r="L9" s="533"/>
      <c r="M9" s="533"/>
      <c r="N9" s="533"/>
      <c r="O9" s="533"/>
      <c r="P9" s="533"/>
      <c r="Q9" s="533"/>
      <c r="R9" s="533"/>
      <c r="S9" s="533"/>
      <c r="T9" s="533"/>
      <c r="U9" s="533"/>
      <c r="V9" s="533"/>
      <c r="W9" s="533"/>
      <c r="X9" s="533"/>
      <c r="Y9" s="533"/>
    </row>
    <row r="10" spans="1:31" s="90" customFormat="1" ht="6.6" customHeight="1" x14ac:dyDescent="0.25"/>
    <row r="11" spans="1:31" s="85" customFormat="1" ht="31.15" customHeight="1" x14ac:dyDescent="0.25">
      <c r="A11" s="114" t="s">
        <v>86</v>
      </c>
      <c r="B11" s="91" t="s">
        <v>91</v>
      </c>
      <c r="C11" s="534" t="s">
        <v>92</v>
      </c>
      <c r="D11" s="534"/>
      <c r="E11" s="534"/>
      <c r="F11" s="534"/>
      <c r="G11" s="534"/>
      <c r="H11" s="535" t="s">
        <v>93</v>
      </c>
      <c r="I11" s="536"/>
      <c r="J11" s="536"/>
      <c r="K11" s="536"/>
      <c r="L11" s="536"/>
      <c r="M11" s="536"/>
      <c r="N11" s="536"/>
      <c r="O11" s="536"/>
      <c r="P11" s="537"/>
      <c r="Q11" s="535" t="s">
        <v>94</v>
      </c>
      <c r="R11" s="536"/>
      <c r="S11" s="536"/>
      <c r="T11" s="536"/>
      <c r="U11" s="536"/>
      <c r="V11" s="536"/>
      <c r="W11" s="536"/>
      <c r="X11" s="537"/>
      <c r="Y11" s="91" t="s">
        <v>95</v>
      </c>
      <c r="Z11" s="91" t="s">
        <v>96</v>
      </c>
    </row>
    <row r="12" spans="1:31" s="85" customFormat="1" ht="19.5" customHeight="1" x14ac:dyDescent="0.25">
      <c r="A12" s="292"/>
      <c r="B12" s="274"/>
      <c r="C12" s="531"/>
      <c r="D12" s="531"/>
      <c r="E12" s="531"/>
      <c r="F12" s="531"/>
      <c r="G12" s="531"/>
      <c r="H12" s="518"/>
      <c r="I12" s="519"/>
      <c r="J12" s="519"/>
      <c r="K12" s="519"/>
      <c r="L12" s="519"/>
      <c r="M12" s="519"/>
      <c r="N12" s="519"/>
      <c r="O12" s="519"/>
      <c r="P12" s="520"/>
      <c r="Q12" s="518"/>
      <c r="R12" s="519"/>
      <c r="S12" s="519"/>
      <c r="T12" s="519"/>
      <c r="U12" s="519"/>
      <c r="V12" s="519"/>
      <c r="W12" s="519"/>
      <c r="X12" s="520"/>
      <c r="Y12" s="297"/>
      <c r="Z12" s="293"/>
    </row>
    <row r="13" spans="1:31" s="85" customFormat="1" ht="19.5" customHeight="1" x14ac:dyDescent="0.25">
      <c r="A13" s="292"/>
      <c r="B13" s="274"/>
      <c r="C13" s="531"/>
      <c r="D13" s="531"/>
      <c r="E13" s="531"/>
      <c r="F13" s="531"/>
      <c r="G13" s="531"/>
      <c r="H13" s="518"/>
      <c r="I13" s="519"/>
      <c r="J13" s="519"/>
      <c r="K13" s="519"/>
      <c r="L13" s="519"/>
      <c r="M13" s="519"/>
      <c r="N13" s="519"/>
      <c r="O13" s="519"/>
      <c r="P13" s="520"/>
      <c r="Q13" s="518"/>
      <c r="R13" s="519"/>
      <c r="S13" s="519"/>
      <c r="T13" s="519"/>
      <c r="U13" s="519"/>
      <c r="V13" s="519"/>
      <c r="W13" s="519"/>
      <c r="X13" s="520"/>
      <c r="Y13" s="297"/>
      <c r="Z13" s="293"/>
    </row>
    <row r="14" spans="1:31" s="85" customFormat="1" ht="19.5" customHeight="1" x14ac:dyDescent="0.25">
      <c r="A14" s="292"/>
      <c r="B14" s="274"/>
      <c r="C14" s="531"/>
      <c r="D14" s="531"/>
      <c r="E14" s="531"/>
      <c r="F14" s="531"/>
      <c r="G14" s="531"/>
      <c r="H14" s="518"/>
      <c r="I14" s="519"/>
      <c r="J14" s="519"/>
      <c r="K14" s="519"/>
      <c r="L14" s="519"/>
      <c r="M14" s="519"/>
      <c r="N14" s="519"/>
      <c r="O14" s="519"/>
      <c r="P14" s="520"/>
      <c r="Q14" s="518"/>
      <c r="R14" s="519"/>
      <c r="S14" s="519"/>
      <c r="T14" s="519"/>
      <c r="U14" s="519"/>
      <c r="V14" s="519"/>
      <c r="W14" s="519"/>
      <c r="X14" s="520"/>
      <c r="Y14" s="297"/>
      <c r="Z14" s="293"/>
    </row>
    <row r="15" spans="1:31" s="85" customFormat="1" ht="19.5" customHeight="1" x14ac:dyDescent="0.25">
      <c r="A15" s="292"/>
      <c r="B15" s="274"/>
      <c r="C15" s="531"/>
      <c r="D15" s="531"/>
      <c r="E15" s="531"/>
      <c r="F15" s="531"/>
      <c r="G15" s="531"/>
      <c r="H15" s="518"/>
      <c r="I15" s="519"/>
      <c r="J15" s="519"/>
      <c r="K15" s="519"/>
      <c r="L15" s="519"/>
      <c r="M15" s="519"/>
      <c r="N15" s="519"/>
      <c r="O15" s="519"/>
      <c r="P15" s="520"/>
      <c r="Q15" s="518"/>
      <c r="R15" s="519"/>
      <c r="S15" s="519"/>
      <c r="T15" s="519"/>
      <c r="U15" s="519"/>
      <c r="V15" s="519"/>
      <c r="W15" s="519"/>
      <c r="X15" s="520"/>
      <c r="Y15" s="297"/>
      <c r="Z15" s="293"/>
    </row>
    <row r="16" spans="1:31" s="85" customFormat="1" ht="19.5" customHeight="1" x14ac:dyDescent="0.25">
      <c r="A16" s="292"/>
      <c r="B16" s="274"/>
      <c r="C16" s="531"/>
      <c r="D16" s="531"/>
      <c r="E16" s="531"/>
      <c r="F16" s="531"/>
      <c r="G16" s="531"/>
      <c r="H16" s="518"/>
      <c r="I16" s="519"/>
      <c r="J16" s="519"/>
      <c r="K16" s="519"/>
      <c r="L16" s="519"/>
      <c r="M16" s="519"/>
      <c r="N16" s="519"/>
      <c r="O16" s="519"/>
      <c r="P16" s="520"/>
      <c r="Q16" s="518"/>
      <c r="R16" s="519"/>
      <c r="S16" s="519"/>
      <c r="T16" s="519"/>
      <c r="U16" s="519"/>
      <c r="V16" s="519"/>
      <c r="W16" s="519"/>
      <c r="X16" s="520"/>
      <c r="Y16" s="297"/>
      <c r="Z16" s="293"/>
    </row>
    <row r="17" spans="1:33" s="85" customFormat="1" ht="19.5" customHeight="1" x14ac:dyDescent="0.25">
      <c r="A17" s="292"/>
      <c r="B17" s="274"/>
      <c r="C17" s="531"/>
      <c r="D17" s="531"/>
      <c r="E17" s="531"/>
      <c r="F17" s="531"/>
      <c r="G17" s="531"/>
      <c r="H17" s="518"/>
      <c r="I17" s="519"/>
      <c r="J17" s="519"/>
      <c r="K17" s="519"/>
      <c r="L17" s="519"/>
      <c r="M17" s="519"/>
      <c r="N17" s="519"/>
      <c r="O17" s="519"/>
      <c r="P17" s="520"/>
      <c r="Q17" s="518"/>
      <c r="R17" s="519"/>
      <c r="S17" s="519"/>
      <c r="T17" s="519"/>
      <c r="U17" s="519"/>
      <c r="V17" s="519"/>
      <c r="W17" s="519"/>
      <c r="X17" s="520"/>
      <c r="Y17" s="297"/>
      <c r="Z17" s="293"/>
    </row>
    <row r="18" spans="1:33" s="85" customFormat="1" ht="19.5" customHeight="1" x14ac:dyDescent="0.25">
      <c r="A18" s="292"/>
      <c r="B18" s="274"/>
      <c r="C18" s="531"/>
      <c r="D18" s="531"/>
      <c r="E18" s="531"/>
      <c r="F18" s="531"/>
      <c r="G18" s="531"/>
      <c r="H18" s="518"/>
      <c r="I18" s="519"/>
      <c r="J18" s="519"/>
      <c r="K18" s="519"/>
      <c r="L18" s="519"/>
      <c r="M18" s="519"/>
      <c r="N18" s="519"/>
      <c r="O18" s="519"/>
      <c r="P18" s="520"/>
      <c r="Q18" s="518"/>
      <c r="R18" s="519"/>
      <c r="S18" s="519"/>
      <c r="T18" s="519"/>
      <c r="U18" s="519"/>
      <c r="V18" s="519"/>
      <c r="W18" s="519"/>
      <c r="X18" s="520"/>
      <c r="Y18" s="297"/>
      <c r="Z18" s="293"/>
    </row>
    <row r="19" spans="1:33" s="85" customFormat="1" ht="19.5" customHeight="1" x14ac:dyDescent="0.25">
      <c r="A19" s="292"/>
      <c r="B19" s="274"/>
      <c r="C19" s="531"/>
      <c r="D19" s="531"/>
      <c r="E19" s="531"/>
      <c r="F19" s="531"/>
      <c r="G19" s="531"/>
      <c r="H19" s="518"/>
      <c r="I19" s="519"/>
      <c r="J19" s="519"/>
      <c r="K19" s="519"/>
      <c r="L19" s="519"/>
      <c r="M19" s="519"/>
      <c r="N19" s="519"/>
      <c r="O19" s="519"/>
      <c r="P19" s="520"/>
      <c r="Q19" s="518"/>
      <c r="R19" s="519"/>
      <c r="S19" s="519"/>
      <c r="T19" s="519"/>
      <c r="U19" s="519"/>
      <c r="V19" s="519"/>
      <c r="W19" s="519"/>
      <c r="X19" s="520"/>
      <c r="Y19" s="297"/>
      <c r="Z19" s="293"/>
    </row>
    <row r="20" spans="1:33" s="85" customFormat="1" ht="19.5" customHeight="1" x14ac:dyDescent="0.25">
      <c r="A20" s="292"/>
      <c r="B20" s="274"/>
      <c r="C20" s="531"/>
      <c r="D20" s="531"/>
      <c r="E20" s="531"/>
      <c r="F20" s="531"/>
      <c r="G20" s="531"/>
      <c r="H20" s="518"/>
      <c r="I20" s="519"/>
      <c r="J20" s="519"/>
      <c r="K20" s="519"/>
      <c r="L20" s="519"/>
      <c r="M20" s="519"/>
      <c r="N20" s="519"/>
      <c r="O20" s="519"/>
      <c r="P20" s="520"/>
      <c r="Q20" s="518"/>
      <c r="R20" s="519"/>
      <c r="S20" s="519"/>
      <c r="T20" s="519"/>
      <c r="U20" s="519"/>
      <c r="V20" s="519"/>
      <c r="W20" s="519"/>
      <c r="X20" s="520"/>
      <c r="Y20" s="297"/>
      <c r="Z20" s="293"/>
    </row>
    <row r="21" spans="1:33" s="85" customFormat="1" ht="19.5" customHeight="1" x14ac:dyDescent="0.25">
      <c r="A21" s="292"/>
      <c r="B21" s="274"/>
      <c r="C21" s="531"/>
      <c r="D21" s="531"/>
      <c r="E21" s="531"/>
      <c r="F21" s="531"/>
      <c r="G21" s="531"/>
      <c r="H21" s="518"/>
      <c r="I21" s="519"/>
      <c r="J21" s="519"/>
      <c r="K21" s="519"/>
      <c r="L21" s="519"/>
      <c r="M21" s="519"/>
      <c r="N21" s="519"/>
      <c r="O21" s="519"/>
      <c r="P21" s="520"/>
      <c r="Q21" s="518"/>
      <c r="R21" s="519"/>
      <c r="S21" s="519"/>
      <c r="T21" s="519"/>
      <c r="U21" s="519"/>
      <c r="V21" s="519"/>
      <c r="W21" s="519"/>
      <c r="X21" s="520"/>
      <c r="Y21" s="297"/>
      <c r="Z21" s="293"/>
    </row>
    <row r="22" spans="1:33" s="85" customFormat="1" ht="19.5" customHeight="1" x14ac:dyDescent="0.25">
      <c r="A22" s="292"/>
      <c r="B22" s="274"/>
      <c r="C22" s="531"/>
      <c r="D22" s="531"/>
      <c r="E22" s="531"/>
      <c r="F22" s="531"/>
      <c r="G22" s="531"/>
      <c r="H22" s="518"/>
      <c r="I22" s="519"/>
      <c r="J22" s="519"/>
      <c r="K22" s="519"/>
      <c r="L22" s="519"/>
      <c r="M22" s="519"/>
      <c r="N22" s="519"/>
      <c r="O22" s="519"/>
      <c r="P22" s="520"/>
      <c r="Q22" s="518"/>
      <c r="R22" s="519"/>
      <c r="S22" s="519"/>
      <c r="T22" s="519"/>
      <c r="U22" s="519"/>
      <c r="V22" s="519"/>
      <c r="W22" s="519"/>
      <c r="X22" s="520"/>
      <c r="Y22" s="297"/>
      <c r="Z22" s="293"/>
    </row>
    <row r="23" spans="1:33" s="85" customFormat="1" ht="19.5" customHeight="1" x14ac:dyDescent="0.25">
      <c r="A23" s="292"/>
      <c r="B23" s="274"/>
      <c r="C23" s="531"/>
      <c r="D23" s="531"/>
      <c r="E23" s="531"/>
      <c r="F23" s="531"/>
      <c r="G23" s="531"/>
      <c r="H23" s="518"/>
      <c r="I23" s="519"/>
      <c r="J23" s="519"/>
      <c r="K23" s="519"/>
      <c r="L23" s="519"/>
      <c r="M23" s="519"/>
      <c r="N23" s="519"/>
      <c r="O23" s="519"/>
      <c r="P23" s="520"/>
      <c r="Q23" s="518"/>
      <c r="R23" s="519"/>
      <c r="S23" s="519"/>
      <c r="T23" s="519"/>
      <c r="U23" s="519"/>
      <c r="V23" s="519"/>
      <c r="W23" s="519"/>
      <c r="X23" s="520"/>
      <c r="Y23" s="297"/>
      <c r="Z23" s="293"/>
    </row>
    <row r="24" spans="1:33" s="85" customFormat="1" ht="19.5" customHeight="1" x14ac:dyDescent="0.25">
      <c r="A24" s="292"/>
      <c r="B24" s="274"/>
      <c r="C24" s="531"/>
      <c r="D24" s="531"/>
      <c r="E24" s="531"/>
      <c r="F24" s="531"/>
      <c r="G24" s="531"/>
      <c r="H24" s="518"/>
      <c r="I24" s="519"/>
      <c r="J24" s="519"/>
      <c r="K24" s="519"/>
      <c r="L24" s="519"/>
      <c r="M24" s="519"/>
      <c r="N24" s="519"/>
      <c r="O24" s="519"/>
      <c r="P24" s="520"/>
      <c r="Q24" s="518"/>
      <c r="R24" s="519"/>
      <c r="S24" s="519"/>
      <c r="T24" s="519"/>
      <c r="U24" s="519"/>
      <c r="V24" s="519"/>
      <c r="W24" s="519"/>
      <c r="X24" s="520"/>
      <c r="Y24" s="297"/>
      <c r="Z24" s="293"/>
    </row>
    <row r="25" spans="1:33" s="85" customFormat="1" ht="19.5" customHeight="1" x14ac:dyDescent="0.25">
      <c r="A25" s="292"/>
      <c r="B25" s="274"/>
      <c r="C25" s="531"/>
      <c r="D25" s="531"/>
      <c r="E25" s="531"/>
      <c r="F25" s="531"/>
      <c r="G25" s="531"/>
      <c r="H25" s="518"/>
      <c r="I25" s="519"/>
      <c r="J25" s="519"/>
      <c r="K25" s="519"/>
      <c r="L25" s="519"/>
      <c r="M25" s="519"/>
      <c r="N25" s="519"/>
      <c r="O25" s="519"/>
      <c r="P25" s="520"/>
      <c r="Q25" s="518"/>
      <c r="R25" s="519"/>
      <c r="S25" s="519"/>
      <c r="T25" s="519"/>
      <c r="U25" s="519"/>
      <c r="V25" s="519"/>
      <c r="W25" s="519"/>
      <c r="X25" s="520"/>
      <c r="Y25" s="297"/>
      <c r="Z25" s="293"/>
    </row>
    <row r="26" spans="1:33" s="92" customFormat="1" ht="19.5" customHeight="1" x14ac:dyDescent="0.25">
      <c r="A26" s="294"/>
      <c r="B26" s="295"/>
      <c r="C26" s="532"/>
      <c r="D26" s="532"/>
      <c r="E26" s="532"/>
      <c r="F26" s="532"/>
      <c r="G26" s="532"/>
      <c r="H26" s="521"/>
      <c r="I26" s="522"/>
      <c r="J26" s="522"/>
      <c r="K26" s="522"/>
      <c r="L26" s="522"/>
      <c r="M26" s="522"/>
      <c r="N26" s="522"/>
      <c r="O26" s="522"/>
      <c r="P26" s="523"/>
      <c r="Q26" s="521"/>
      <c r="R26" s="522"/>
      <c r="S26" s="522"/>
      <c r="T26" s="522"/>
      <c r="U26" s="522"/>
      <c r="V26" s="522"/>
      <c r="W26" s="522"/>
      <c r="X26" s="523"/>
      <c r="Y26" s="298"/>
      <c r="Z26" s="296"/>
    </row>
    <row r="27" spans="1:33" s="92" customFormat="1" ht="19.5" customHeight="1" x14ac:dyDescent="0.25">
      <c r="Y27" s="96"/>
      <c r="Z27" s="93"/>
    </row>
    <row r="28" spans="1:33" s="85" customFormat="1" ht="19.5" customHeight="1" x14ac:dyDescent="0.25">
      <c r="C28" s="87"/>
      <c r="D28" s="87"/>
      <c r="E28" s="87"/>
      <c r="F28" s="87"/>
      <c r="G28" s="87"/>
      <c r="H28" s="87"/>
      <c r="I28" s="87"/>
      <c r="J28" s="87"/>
      <c r="K28" s="87"/>
      <c r="Y28" s="97">
        <f>SUM(Y12:Y26)</f>
        <v>0</v>
      </c>
      <c r="Z28" s="98">
        <f>SUM(Z12:Z26)</f>
        <v>0</v>
      </c>
    </row>
    <row r="29" spans="1:33" s="85" customFormat="1" ht="6" customHeight="1" x14ac:dyDescent="0.25">
      <c r="C29" s="87"/>
      <c r="H29" s="87"/>
      <c r="Y29" s="99"/>
      <c r="Z29" s="100"/>
    </row>
    <row r="30" spans="1:33" ht="15" x14ac:dyDescent="0.25">
      <c r="A30" s="530" t="s">
        <v>97</v>
      </c>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row>
    <row r="31" spans="1:33" ht="15" x14ac:dyDescent="0.25">
      <c r="A31" s="101" t="s">
        <v>98</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row>
    <row r="32" spans="1:33" s="101" customFormat="1" ht="13.5" x14ac:dyDescent="0.25">
      <c r="A32" s="530" t="s">
        <v>99</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129"/>
      <c r="AA32" s="129"/>
      <c r="AB32" s="129"/>
      <c r="AC32" s="129"/>
      <c r="AD32" s="129"/>
      <c r="AE32" s="129"/>
      <c r="AF32" s="129"/>
      <c r="AG32" s="129"/>
    </row>
    <row r="33" spans="1:33" ht="6.6" customHeight="1" x14ac:dyDescent="0.2">
      <c r="B33" s="452"/>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129"/>
      <c r="AA33" s="129"/>
      <c r="AB33" s="129"/>
      <c r="AC33" s="129"/>
      <c r="AD33" s="129"/>
      <c r="AE33" s="129"/>
      <c r="AF33" s="129"/>
      <c r="AG33" s="129"/>
    </row>
    <row r="34" spans="1:33" s="128" customFormat="1" ht="15" x14ac:dyDescent="0.25">
      <c r="A34" s="113" t="s">
        <v>202</v>
      </c>
      <c r="B34" s="108"/>
      <c r="C34" s="108"/>
      <c r="D34" s="108"/>
      <c r="E34" s="108"/>
      <c r="F34" s="108"/>
      <c r="G34" s="108"/>
      <c r="H34" s="108"/>
      <c r="I34" s="108"/>
      <c r="J34" s="108"/>
      <c r="K34" s="108"/>
      <c r="L34" s="108"/>
      <c r="M34" s="108"/>
      <c r="Y34" s="265">
        <f>Mittelanforderung!J99</f>
        <v>0</v>
      </c>
      <c r="Z34" s="83" t="s">
        <v>100</v>
      </c>
    </row>
    <row r="35" spans="1:33" s="128" customFormat="1" ht="15" x14ac:dyDescent="0.25">
      <c r="A35" s="118"/>
      <c r="B35" s="119"/>
      <c r="C35" s="119"/>
      <c r="D35" s="119"/>
      <c r="E35" s="119"/>
      <c r="F35" s="119"/>
      <c r="G35" s="119"/>
      <c r="H35" s="119"/>
      <c r="I35" s="119"/>
      <c r="J35" s="119"/>
      <c r="K35" s="119"/>
      <c r="L35" s="119"/>
      <c r="M35" s="119"/>
      <c r="N35" s="119"/>
      <c r="O35" s="119"/>
      <c r="P35" s="119"/>
      <c r="Q35" s="119"/>
      <c r="R35" s="119"/>
      <c r="S35" s="119"/>
      <c r="T35" s="120"/>
      <c r="U35" s="121"/>
      <c r="V35" s="121"/>
      <c r="W35" s="121"/>
      <c r="X35" s="121"/>
      <c r="Y35" s="122" t="s">
        <v>114</v>
      </c>
      <c r="Z35" s="121"/>
    </row>
    <row r="36" spans="1:33" s="128" customFormat="1" ht="15" x14ac:dyDescent="0.25">
      <c r="A36" s="130" t="s">
        <v>117</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spans="1:33" s="128" customFormat="1" ht="15"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1:33" s="128" customFormat="1" ht="19.149999999999999" customHeight="1" x14ac:dyDescent="0.25">
      <c r="A38" s="513" t="s">
        <v>84</v>
      </c>
      <c r="B38" s="513"/>
      <c r="C38" s="540">
        <f>Mittelanforderung!B20</f>
        <v>0</v>
      </c>
      <c r="D38" s="541"/>
      <c r="E38" s="541"/>
      <c r="F38" s="541"/>
      <c r="G38" s="541"/>
      <c r="H38" s="541"/>
      <c r="I38" s="541"/>
      <c r="J38" s="541"/>
      <c r="K38" s="541"/>
      <c r="L38" s="541"/>
      <c r="M38" s="541"/>
      <c r="N38" s="541"/>
      <c r="O38" s="541"/>
      <c r="P38" s="541"/>
      <c r="Q38" s="541"/>
      <c r="R38" s="541"/>
      <c r="S38" s="541"/>
      <c r="T38" s="541"/>
      <c r="U38" s="541"/>
      <c r="V38" s="541"/>
      <c r="W38" s="541"/>
      <c r="X38" s="541"/>
      <c r="Y38" s="541"/>
      <c r="Z38" s="126"/>
    </row>
    <row r="39" spans="1:33" s="128" customFormat="1" ht="6.6" customHeight="1" x14ac:dyDescent="0.25">
      <c r="A39" s="125"/>
      <c r="B39" s="125"/>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33" s="128" customFormat="1" ht="19.149999999999999" customHeight="1" x14ac:dyDescent="0.25">
      <c r="A40" s="513" t="s">
        <v>85</v>
      </c>
      <c r="B40" s="513"/>
      <c r="C40" s="527" t="s">
        <v>116</v>
      </c>
      <c r="D40" s="528"/>
      <c r="E40" s="528"/>
      <c r="F40" s="88" t="s">
        <v>0</v>
      </c>
      <c r="G40" s="538">
        <f>Mittelanforderung!F17</f>
        <v>0</v>
      </c>
      <c r="H40" s="539"/>
      <c r="I40" s="539"/>
      <c r="J40" s="539"/>
      <c r="K40" s="539"/>
      <c r="L40" s="539"/>
      <c r="M40" s="539"/>
      <c r="N40" s="89"/>
      <c r="O40" s="89"/>
      <c r="P40" s="89"/>
      <c r="Q40" s="89"/>
      <c r="R40" s="89"/>
      <c r="S40" s="89"/>
      <c r="T40" s="89"/>
      <c r="U40" s="89"/>
      <c r="V40" s="89"/>
      <c r="W40" s="89"/>
      <c r="X40" s="89"/>
      <c r="Y40" s="89"/>
      <c r="Z40" s="89"/>
    </row>
    <row r="41" spans="1:33" s="128" customFormat="1" ht="15" x14ac:dyDescent="0.25">
      <c r="A41" s="107"/>
      <c r="B41" s="107"/>
      <c r="C41" s="87"/>
      <c r="D41" s="87"/>
      <c r="E41" s="87"/>
      <c r="F41" s="87"/>
      <c r="G41" s="87"/>
      <c r="H41" s="87"/>
      <c r="I41" s="87"/>
      <c r="J41" s="87"/>
      <c r="K41" s="87"/>
      <c r="L41" s="87"/>
      <c r="M41" s="87"/>
      <c r="N41" s="87"/>
      <c r="O41" s="87"/>
      <c r="P41" s="87"/>
      <c r="Q41" s="87"/>
      <c r="R41" s="87"/>
      <c r="S41" s="87"/>
      <c r="T41" s="87"/>
      <c r="U41" s="87"/>
      <c r="V41" s="87"/>
      <c r="W41" s="87"/>
      <c r="X41" s="87"/>
      <c r="Y41" s="87"/>
      <c r="Z41" s="85"/>
    </row>
    <row r="42" spans="1:33" s="128" customFormat="1" ht="19.149999999999999" customHeight="1" x14ac:dyDescent="0.25">
      <c r="A42" s="513" t="s">
        <v>90</v>
      </c>
      <c r="B42" s="513"/>
      <c r="C42" s="533" t="s">
        <v>121</v>
      </c>
      <c r="D42" s="533"/>
      <c r="E42" s="533"/>
      <c r="F42" s="533"/>
      <c r="G42" s="533"/>
      <c r="H42" s="533"/>
      <c r="I42" s="533"/>
      <c r="J42" s="533"/>
      <c r="K42" s="533"/>
      <c r="L42" s="533"/>
      <c r="M42" s="533"/>
      <c r="N42" s="533"/>
      <c r="O42" s="533"/>
      <c r="P42" s="533"/>
      <c r="Q42" s="533"/>
      <c r="R42" s="533"/>
      <c r="S42" s="533"/>
      <c r="T42" s="533"/>
      <c r="U42" s="533"/>
      <c r="V42" s="533"/>
      <c r="W42" s="533"/>
      <c r="X42" s="533"/>
      <c r="Y42" s="533"/>
      <c r="Z42" s="85"/>
    </row>
    <row r="43" spans="1:33" s="128" customFormat="1" ht="6.6" customHeight="1" x14ac:dyDescent="0.25">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row>
    <row r="44" spans="1:33" s="128" customFormat="1" ht="25.5" x14ac:dyDescent="0.25">
      <c r="A44" s="114" t="s">
        <v>86</v>
      </c>
      <c r="B44" s="91" t="s">
        <v>91</v>
      </c>
      <c r="C44" s="534" t="s">
        <v>92</v>
      </c>
      <c r="D44" s="534"/>
      <c r="E44" s="534"/>
      <c r="F44" s="534"/>
      <c r="G44" s="534"/>
      <c r="H44" s="535" t="s">
        <v>93</v>
      </c>
      <c r="I44" s="536"/>
      <c r="J44" s="536"/>
      <c r="K44" s="536"/>
      <c r="L44" s="536"/>
      <c r="M44" s="536"/>
      <c r="N44" s="536"/>
      <c r="O44" s="536"/>
      <c r="P44" s="537"/>
      <c r="Q44" s="535" t="s">
        <v>94</v>
      </c>
      <c r="R44" s="536"/>
      <c r="S44" s="536"/>
      <c r="T44" s="536"/>
      <c r="U44" s="536"/>
      <c r="V44" s="536"/>
      <c r="W44" s="536"/>
      <c r="X44" s="537"/>
      <c r="Y44" s="91" t="s">
        <v>95</v>
      </c>
      <c r="Z44" s="91" t="s">
        <v>96</v>
      </c>
    </row>
    <row r="45" spans="1:33" s="128" customFormat="1" ht="19.5" customHeight="1" x14ac:dyDescent="0.25">
      <c r="A45" s="292"/>
      <c r="B45" s="274"/>
      <c r="C45" s="531"/>
      <c r="D45" s="531"/>
      <c r="E45" s="531"/>
      <c r="F45" s="531"/>
      <c r="G45" s="531"/>
      <c r="H45" s="518"/>
      <c r="I45" s="519"/>
      <c r="J45" s="519"/>
      <c r="K45" s="519"/>
      <c r="L45" s="519"/>
      <c r="M45" s="519"/>
      <c r="N45" s="519"/>
      <c r="O45" s="519"/>
      <c r="P45" s="520"/>
      <c r="Q45" s="518"/>
      <c r="R45" s="519"/>
      <c r="S45" s="519"/>
      <c r="T45" s="519"/>
      <c r="U45" s="519"/>
      <c r="V45" s="519"/>
      <c r="W45" s="519"/>
      <c r="X45" s="520"/>
      <c r="Y45" s="297"/>
      <c r="Z45" s="293"/>
    </row>
    <row r="46" spans="1:33" s="128" customFormat="1" ht="19.5" customHeight="1" x14ac:dyDescent="0.25">
      <c r="A46" s="292"/>
      <c r="B46" s="274"/>
      <c r="C46" s="531"/>
      <c r="D46" s="531"/>
      <c r="E46" s="531"/>
      <c r="F46" s="531"/>
      <c r="G46" s="531"/>
      <c r="H46" s="518"/>
      <c r="I46" s="519"/>
      <c r="J46" s="519"/>
      <c r="K46" s="519"/>
      <c r="L46" s="519"/>
      <c r="M46" s="519"/>
      <c r="N46" s="519"/>
      <c r="O46" s="519"/>
      <c r="P46" s="520"/>
      <c r="Q46" s="518"/>
      <c r="R46" s="519"/>
      <c r="S46" s="519"/>
      <c r="T46" s="519"/>
      <c r="U46" s="519"/>
      <c r="V46" s="519"/>
      <c r="W46" s="519"/>
      <c r="X46" s="520"/>
      <c r="Y46" s="297"/>
      <c r="Z46" s="293"/>
    </row>
    <row r="47" spans="1:33" s="128" customFormat="1" ht="19.5" customHeight="1" x14ac:dyDescent="0.25">
      <c r="A47" s="292"/>
      <c r="B47" s="274"/>
      <c r="C47" s="531"/>
      <c r="D47" s="531"/>
      <c r="E47" s="531"/>
      <c r="F47" s="531"/>
      <c r="G47" s="531"/>
      <c r="H47" s="518"/>
      <c r="I47" s="519"/>
      <c r="J47" s="519"/>
      <c r="K47" s="519"/>
      <c r="L47" s="519"/>
      <c r="M47" s="519"/>
      <c r="N47" s="519"/>
      <c r="O47" s="519"/>
      <c r="P47" s="520"/>
      <c r="Q47" s="518"/>
      <c r="R47" s="519"/>
      <c r="S47" s="519"/>
      <c r="T47" s="519"/>
      <c r="U47" s="519"/>
      <c r="V47" s="519"/>
      <c r="W47" s="519"/>
      <c r="X47" s="520"/>
      <c r="Y47" s="297"/>
      <c r="Z47" s="293"/>
    </row>
    <row r="48" spans="1:33" s="128" customFormat="1" ht="19.5" customHeight="1" x14ac:dyDescent="0.25">
      <c r="A48" s="292"/>
      <c r="B48" s="274"/>
      <c r="C48" s="531"/>
      <c r="D48" s="531"/>
      <c r="E48" s="531"/>
      <c r="F48" s="531"/>
      <c r="G48" s="531"/>
      <c r="H48" s="518"/>
      <c r="I48" s="519"/>
      <c r="J48" s="519"/>
      <c r="K48" s="519"/>
      <c r="L48" s="519"/>
      <c r="M48" s="519"/>
      <c r="N48" s="519"/>
      <c r="O48" s="519"/>
      <c r="P48" s="520"/>
      <c r="Q48" s="518"/>
      <c r="R48" s="519"/>
      <c r="S48" s="519"/>
      <c r="T48" s="519"/>
      <c r="U48" s="519"/>
      <c r="V48" s="519"/>
      <c r="W48" s="519"/>
      <c r="X48" s="520"/>
      <c r="Y48" s="297"/>
      <c r="Z48" s="293"/>
    </row>
    <row r="49" spans="1:26" s="128" customFormat="1" ht="19.5" customHeight="1" x14ac:dyDescent="0.25">
      <c r="A49" s="292"/>
      <c r="B49" s="274"/>
      <c r="C49" s="531"/>
      <c r="D49" s="531"/>
      <c r="E49" s="531"/>
      <c r="F49" s="531"/>
      <c r="G49" s="531"/>
      <c r="H49" s="518"/>
      <c r="I49" s="519"/>
      <c r="J49" s="519"/>
      <c r="K49" s="519"/>
      <c r="L49" s="519"/>
      <c r="M49" s="519"/>
      <c r="N49" s="519"/>
      <c r="O49" s="519"/>
      <c r="P49" s="520"/>
      <c r="Q49" s="518"/>
      <c r="R49" s="519"/>
      <c r="S49" s="519"/>
      <c r="T49" s="519"/>
      <c r="U49" s="519"/>
      <c r="V49" s="519"/>
      <c r="W49" s="519"/>
      <c r="X49" s="520"/>
      <c r="Y49" s="297"/>
      <c r="Z49" s="293"/>
    </row>
    <row r="50" spans="1:26" s="128" customFormat="1" ht="19.5" customHeight="1" x14ac:dyDescent="0.25">
      <c r="A50" s="292"/>
      <c r="B50" s="274"/>
      <c r="C50" s="531"/>
      <c r="D50" s="531"/>
      <c r="E50" s="531"/>
      <c r="F50" s="531"/>
      <c r="G50" s="531"/>
      <c r="H50" s="518"/>
      <c r="I50" s="519"/>
      <c r="J50" s="519"/>
      <c r="K50" s="519"/>
      <c r="L50" s="519"/>
      <c r="M50" s="519"/>
      <c r="N50" s="519"/>
      <c r="O50" s="519"/>
      <c r="P50" s="520"/>
      <c r="Q50" s="518"/>
      <c r="R50" s="519"/>
      <c r="S50" s="519"/>
      <c r="T50" s="519"/>
      <c r="U50" s="519"/>
      <c r="V50" s="519"/>
      <c r="W50" s="519"/>
      <c r="X50" s="520"/>
      <c r="Y50" s="297"/>
      <c r="Z50" s="293"/>
    </row>
    <row r="51" spans="1:26" s="128" customFormat="1" ht="19.5" customHeight="1" x14ac:dyDescent="0.25">
      <c r="A51" s="292"/>
      <c r="B51" s="274"/>
      <c r="C51" s="531"/>
      <c r="D51" s="531"/>
      <c r="E51" s="531"/>
      <c r="F51" s="531"/>
      <c r="G51" s="531"/>
      <c r="H51" s="518"/>
      <c r="I51" s="519"/>
      <c r="J51" s="519"/>
      <c r="K51" s="519"/>
      <c r="L51" s="519"/>
      <c r="M51" s="519"/>
      <c r="N51" s="519"/>
      <c r="O51" s="519"/>
      <c r="P51" s="520"/>
      <c r="Q51" s="518"/>
      <c r="R51" s="519"/>
      <c r="S51" s="519"/>
      <c r="T51" s="519"/>
      <c r="U51" s="519"/>
      <c r="V51" s="519"/>
      <c r="W51" s="519"/>
      <c r="X51" s="520"/>
      <c r="Y51" s="297"/>
      <c r="Z51" s="293"/>
    </row>
    <row r="52" spans="1:26" s="128" customFormat="1" ht="19.5" customHeight="1" x14ac:dyDescent="0.25">
      <c r="A52" s="292"/>
      <c r="B52" s="274"/>
      <c r="C52" s="531"/>
      <c r="D52" s="531"/>
      <c r="E52" s="531"/>
      <c r="F52" s="531"/>
      <c r="G52" s="531"/>
      <c r="H52" s="518"/>
      <c r="I52" s="519"/>
      <c r="J52" s="519"/>
      <c r="K52" s="519"/>
      <c r="L52" s="519"/>
      <c r="M52" s="519"/>
      <c r="N52" s="519"/>
      <c r="O52" s="519"/>
      <c r="P52" s="520"/>
      <c r="Q52" s="518"/>
      <c r="R52" s="519"/>
      <c r="S52" s="519"/>
      <c r="T52" s="519"/>
      <c r="U52" s="519"/>
      <c r="V52" s="519"/>
      <c r="W52" s="519"/>
      <c r="X52" s="520"/>
      <c r="Y52" s="297"/>
      <c r="Z52" s="293"/>
    </row>
    <row r="53" spans="1:26" s="128" customFormat="1" ht="19.5" customHeight="1" x14ac:dyDescent="0.25">
      <c r="A53" s="292"/>
      <c r="B53" s="274"/>
      <c r="C53" s="531"/>
      <c r="D53" s="531"/>
      <c r="E53" s="531"/>
      <c r="F53" s="531"/>
      <c r="G53" s="531"/>
      <c r="H53" s="518"/>
      <c r="I53" s="519"/>
      <c r="J53" s="519"/>
      <c r="K53" s="519"/>
      <c r="L53" s="519"/>
      <c r="M53" s="519"/>
      <c r="N53" s="519"/>
      <c r="O53" s="519"/>
      <c r="P53" s="520"/>
      <c r="Q53" s="518"/>
      <c r="R53" s="519"/>
      <c r="S53" s="519"/>
      <c r="T53" s="519"/>
      <c r="U53" s="519"/>
      <c r="V53" s="519"/>
      <c r="W53" s="519"/>
      <c r="X53" s="520"/>
      <c r="Y53" s="297"/>
      <c r="Z53" s="293"/>
    </row>
    <row r="54" spans="1:26" s="128" customFormat="1" ht="19.5" customHeight="1" x14ac:dyDescent="0.25">
      <c r="A54" s="292"/>
      <c r="B54" s="274"/>
      <c r="C54" s="531"/>
      <c r="D54" s="531"/>
      <c r="E54" s="531"/>
      <c r="F54" s="531"/>
      <c r="G54" s="531"/>
      <c r="H54" s="518"/>
      <c r="I54" s="519"/>
      <c r="J54" s="519"/>
      <c r="K54" s="519"/>
      <c r="L54" s="519"/>
      <c r="M54" s="519"/>
      <c r="N54" s="519"/>
      <c r="O54" s="519"/>
      <c r="P54" s="520"/>
      <c r="Q54" s="518"/>
      <c r="R54" s="519"/>
      <c r="S54" s="519"/>
      <c r="T54" s="519"/>
      <c r="U54" s="519"/>
      <c r="V54" s="519"/>
      <c r="W54" s="519"/>
      <c r="X54" s="520"/>
      <c r="Y54" s="297"/>
      <c r="Z54" s="293"/>
    </row>
    <row r="55" spans="1:26" s="128" customFormat="1" ht="19.5" customHeight="1" x14ac:dyDescent="0.25">
      <c r="A55" s="292"/>
      <c r="B55" s="274"/>
      <c r="C55" s="531"/>
      <c r="D55" s="531"/>
      <c r="E55" s="531"/>
      <c r="F55" s="531"/>
      <c r="G55" s="531"/>
      <c r="H55" s="518"/>
      <c r="I55" s="519"/>
      <c r="J55" s="519"/>
      <c r="K55" s="519"/>
      <c r="L55" s="519"/>
      <c r="M55" s="519"/>
      <c r="N55" s="519"/>
      <c r="O55" s="519"/>
      <c r="P55" s="520"/>
      <c r="Q55" s="518"/>
      <c r="R55" s="519"/>
      <c r="S55" s="519"/>
      <c r="T55" s="519"/>
      <c r="U55" s="519"/>
      <c r="V55" s="519"/>
      <c r="W55" s="519"/>
      <c r="X55" s="520"/>
      <c r="Y55" s="297"/>
      <c r="Z55" s="293"/>
    </row>
    <row r="56" spans="1:26" s="128" customFormat="1" ht="19.5" customHeight="1" x14ac:dyDescent="0.25">
      <c r="A56" s="292"/>
      <c r="B56" s="274"/>
      <c r="C56" s="531"/>
      <c r="D56" s="531"/>
      <c r="E56" s="531"/>
      <c r="F56" s="531"/>
      <c r="G56" s="531"/>
      <c r="H56" s="518"/>
      <c r="I56" s="519"/>
      <c r="J56" s="519"/>
      <c r="K56" s="519"/>
      <c r="L56" s="519"/>
      <c r="M56" s="519"/>
      <c r="N56" s="519"/>
      <c r="O56" s="519"/>
      <c r="P56" s="520"/>
      <c r="Q56" s="518"/>
      <c r="R56" s="519"/>
      <c r="S56" s="519"/>
      <c r="T56" s="519"/>
      <c r="U56" s="519"/>
      <c r="V56" s="519"/>
      <c r="W56" s="519"/>
      <c r="X56" s="520"/>
      <c r="Y56" s="297"/>
      <c r="Z56" s="293"/>
    </row>
    <row r="57" spans="1:26" s="128" customFormat="1" ht="19.5" customHeight="1" x14ac:dyDescent="0.25">
      <c r="A57" s="292"/>
      <c r="B57" s="274"/>
      <c r="C57" s="531"/>
      <c r="D57" s="531"/>
      <c r="E57" s="531"/>
      <c r="F57" s="531"/>
      <c r="G57" s="531"/>
      <c r="H57" s="518"/>
      <c r="I57" s="519"/>
      <c r="J57" s="519"/>
      <c r="K57" s="519"/>
      <c r="L57" s="519"/>
      <c r="M57" s="519"/>
      <c r="N57" s="519"/>
      <c r="O57" s="519"/>
      <c r="P57" s="520"/>
      <c r="Q57" s="518"/>
      <c r="R57" s="519"/>
      <c r="S57" s="519"/>
      <c r="T57" s="519"/>
      <c r="U57" s="519"/>
      <c r="V57" s="519"/>
      <c r="W57" s="519"/>
      <c r="X57" s="520"/>
      <c r="Y57" s="297"/>
      <c r="Z57" s="293"/>
    </row>
    <row r="58" spans="1:26" s="128" customFormat="1" ht="19.5" customHeight="1" x14ac:dyDescent="0.25">
      <c r="A58" s="292"/>
      <c r="B58" s="274"/>
      <c r="C58" s="531"/>
      <c r="D58" s="531"/>
      <c r="E58" s="531"/>
      <c r="F58" s="531"/>
      <c r="G58" s="531"/>
      <c r="H58" s="518"/>
      <c r="I58" s="519"/>
      <c r="J58" s="519"/>
      <c r="K58" s="519"/>
      <c r="L58" s="519"/>
      <c r="M58" s="519"/>
      <c r="N58" s="519"/>
      <c r="O58" s="519"/>
      <c r="P58" s="520"/>
      <c r="Q58" s="518"/>
      <c r="R58" s="519"/>
      <c r="S58" s="519"/>
      <c r="T58" s="519"/>
      <c r="U58" s="519"/>
      <c r="V58" s="519"/>
      <c r="W58" s="519"/>
      <c r="X58" s="520"/>
      <c r="Y58" s="297"/>
      <c r="Z58" s="293"/>
    </row>
    <row r="59" spans="1:26" s="128" customFormat="1" ht="19.5" customHeight="1" x14ac:dyDescent="0.25">
      <c r="A59" s="294"/>
      <c r="B59" s="295"/>
      <c r="C59" s="532"/>
      <c r="D59" s="532"/>
      <c r="E59" s="532"/>
      <c r="F59" s="532"/>
      <c r="G59" s="532"/>
      <c r="H59" s="521"/>
      <c r="I59" s="522"/>
      <c r="J59" s="522"/>
      <c r="K59" s="522"/>
      <c r="L59" s="522"/>
      <c r="M59" s="522"/>
      <c r="N59" s="522"/>
      <c r="O59" s="522"/>
      <c r="P59" s="523"/>
      <c r="Q59" s="521"/>
      <c r="R59" s="522"/>
      <c r="S59" s="522"/>
      <c r="T59" s="522"/>
      <c r="U59" s="522"/>
      <c r="V59" s="522"/>
      <c r="W59" s="522"/>
      <c r="X59" s="523"/>
      <c r="Y59" s="298"/>
      <c r="Z59" s="296"/>
    </row>
    <row r="60" spans="1:26" s="128" customFormat="1" ht="19.5" customHeight="1" x14ac:dyDescent="0.25">
      <c r="A60" s="92"/>
      <c r="B60" s="92"/>
      <c r="C60" s="92"/>
      <c r="D60" s="92"/>
      <c r="E60" s="92"/>
      <c r="F60" s="92"/>
      <c r="G60" s="92"/>
      <c r="H60" s="92"/>
      <c r="I60" s="92"/>
      <c r="J60" s="92"/>
      <c r="K60" s="92"/>
      <c r="L60" s="92"/>
      <c r="M60" s="92"/>
      <c r="N60" s="92"/>
      <c r="O60" s="92"/>
      <c r="P60" s="92"/>
      <c r="Q60" s="92"/>
      <c r="R60" s="92"/>
      <c r="S60" s="92"/>
      <c r="T60" s="92"/>
      <c r="U60" s="92"/>
      <c r="V60" s="92"/>
      <c r="W60" s="92"/>
      <c r="X60" s="92"/>
      <c r="Y60" s="96"/>
      <c r="Z60" s="93"/>
    </row>
    <row r="61" spans="1:26" s="128" customFormat="1" ht="19.5" customHeight="1" x14ac:dyDescent="0.25">
      <c r="A61" s="85"/>
      <c r="B61" s="85"/>
      <c r="C61" s="87"/>
      <c r="D61" s="87"/>
      <c r="E61" s="87"/>
      <c r="F61" s="87"/>
      <c r="G61" s="87"/>
      <c r="H61" s="87"/>
      <c r="I61" s="87"/>
      <c r="J61" s="87"/>
      <c r="K61" s="85"/>
      <c r="L61" s="85"/>
      <c r="M61" s="85"/>
      <c r="N61" s="85"/>
      <c r="O61" s="85"/>
      <c r="P61" s="85"/>
      <c r="Q61" s="85"/>
      <c r="R61" s="85"/>
      <c r="S61" s="85"/>
      <c r="T61" s="85"/>
      <c r="U61" s="85"/>
      <c r="V61" s="85"/>
      <c r="W61" s="85"/>
      <c r="X61" s="85"/>
      <c r="Y61" s="97">
        <f>SUM(Y45:Y59)</f>
        <v>0</v>
      </c>
      <c r="Z61" s="98">
        <f>SUM(Z45:Z59)</f>
        <v>0</v>
      </c>
    </row>
    <row r="62" spans="1:26" s="128" customFormat="1" ht="15" x14ac:dyDescent="0.25">
      <c r="A62" s="85"/>
      <c r="B62" s="85"/>
      <c r="C62" s="87"/>
      <c r="D62" s="85"/>
      <c r="E62" s="85"/>
      <c r="F62" s="85"/>
      <c r="G62" s="85"/>
      <c r="H62" s="87"/>
      <c r="I62" s="85"/>
      <c r="J62" s="85"/>
      <c r="K62" s="85"/>
      <c r="L62" s="85"/>
      <c r="M62" s="85"/>
      <c r="N62" s="85"/>
      <c r="O62" s="85"/>
      <c r="P62" s="85"/>
      <c r="Q62" s="85"/>
      <c r="R62" s="85"/>
      <c r="S62" s="85"/>
      <c r="T62" s="85"/>
      <c r="U62" s="85"/>
      <c r="V62" s="85"/>
      <c r="W62" s="85"/>
      <c r="X62" s="85"/>
      <c r="Y62" s="99"/>
      <c r="Z62" s="100"/>
    </row>
    <row r="63" spans="1:26" s="128" customFormat="1" ht="15" x14ac:dyDescent="0.25">
      <c r="A63" s="530" t="s">
        <v>97</v>
      </c>
      <c r="B63" s="530"/>
      <c r="C63" s="530"/>
      <c r="D63" s="530"/>
      <c r="E63" s="530"/>
      <c r="F63" s="530"/>
      <c r="G63" s="530"/>
      <c r="H63" s="530"/>
      <c r="I63" s="530"/>
      <c r="J63" s="530"/>
      <c r="K63" s="530"/>
      <c r="L63" s="530"/>
      <c r="M63" s="530"/>
      <c r="N63" s="530"/>
      <c r="O63" s="530"/>
      <c r="P63" s="530"/>
      <c r="Q63" s="530"/>
      <c r="R63" s="530"/>
      <c r="S63" s="530"/>
      <c r="T63" s="530"/>
      <c r="U63" s="530"/>
      <c r="V63" s="530"/>
      <c r="W63" s="530"/>
      <c r="X63" s="530"/>
      <c r="Y63" s="530"/>
      <c r="Z63" s="530"/>
    </row>
    <row r="64" spans="1:26" s="128" customFormat="1" ht="15" x14ac:dyDescent="0.25">
      <c r="A64" s="109" t="s">
        <v>98</v>
      </c>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row>
    <row r="65" spans="1:26" s="128" customFormat="1" ht="15" x14ac:dyDescent="0.25">
      <c r="A65" s="530" t="s">
        <v>99</v>
      </c>
      <c r="B65" s="530"/>
      <c r="C65" s="530"/>
      <c r="D65" s="530"/>
      <c r="E65" s="530"/>
      <c r="F65" s="530"/>
      <c r="G65" s="530"/>
      <c r="H65" s="530"/>
      <c r="I65" s="530"/>
      <c r="J65" s="530"/>
      <c r="K65" s="530"/>
      <c r="L65" s="530"/>
      <c r="M65" s="530"/>
      <c r="N65" s="530"/>
      <c r="O65" s="530"/>
      <c r="P65" s="530"/>
      <c r="Q65" s="530"/>
      <c r="R65" s="530"/>
      <c r="S65" s="530"/>
      <c r="T65" s="530"/>
      <c r="U65" s="530"/>
      <c r="V65" s="530"/>
      <c r="W65" s="530"/>
      <c r="X65" s="530"/>
      <c r="Y65" s="530"/>
      <c r="Z65" s="129"/>
    </row>
    <row r="66" spans="1:26" s="128" customFormat="1" ht="6.6" customHeight="1" x14ac:dyDescent="0.25">
      <c r="A66" s="95"/>
      <c r="B66" s="452"/>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129"/>
    </row>
    <row r="67" spans="1:26" s="128" customFormat="1" ht="15" x14ac:dyDescent="0.25">
      <c r="A67" s="113" t="s">
        <v>202</v>
      </c>
      <c r="B67" s="108"/>
      <c r="C67" s="108"/>
      <c r="D67" s="108"/>
      <c r="E67" s="108"/>
      <c r="F67" s="108"/>
      <c r="G67" s="108"/>
      <c r="H67" s="108"/>
      <c r="I67" s="108"/>
      <c r="J67" s="108"/>
      <c r="K67" s="108"/>
      <c r="L67" s="108"/>
      <c r="M67" s="108"/>
      <c r="Y67" s="265">
        <f>Mittelanforderung!J99</f>
        <v>0</v>
      </c>
      <c r="Z67" s="83" t="s">
        <v>101</v>
      </c>
    </row>
    <row r="68" spans="1:26" s="128" customFormat="1" ht="15" x14ac:dyDescent="0.25">
      <c r="A68" s="118"/>
      <c r="B68" s="119"/>
      <c r="C68" s="119"/>
      <c r="D68" s="119"/>
      <c r="E68" s="119"/>
      <c r="F68" s="119"/>
      <c r="G68" s="119"/>
      <c r="H68" s="119"/>
      <c r="I68" s="119"/>
      <c r="J68" s="119"/>
      <c r="K68" s="119"/>
      <c r="L68" s="119"/>
      <c r="M68" s="119"/>
      <c r="N68" s="119"/>
      <c r="O68" s="119"/>
      <c r="P68" s="119"/>
      <c r="Q68" s="119"/>
      <c r="R68" s="119"/>
      <c r="S68" s="119"/>
      <c r="T68" s="120"/>
      <c r="U68" s="121"/>
      <c r="V68" s="121"/>
      <c r="W68" s="121"/>
      <c r="X68" s="121"/>
      <c r="Y68" s="122" t="s">
        <v>114</v>
      </c>
      <c r="Z68" s="121"/>
    </row>
    <row r="69" spans="1:26" s="128" customFormat="1" ht="15" x14ac:dyDescent="0.25">
      <c r="A69" s="130" t="s">
        <v>117</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row>
    <row r="70" spans="1:26" s="128" customFormat="1" ht="15"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row>
    <row r="71" spans="1:26" s="128" customFormat="1" ht="19.149999999999999" customHeight="1" x14ac:dyDescent="0.25">
      <c r="A71" s="513" t="s">
        <v>84</v>
      </c>
      <c r="B71" s="513"/>
      <c r="C71" s="540">
        <f>Mittelanforderung!B20</f>
        <v>0</v>
      </c>
      <c r="D71" s="541"/>
      <c r="E71" s="541"/>
      <c r="F71" s="541"/>
      <c r="G71" s="541"/>
      <c r="H71" s="541"/>
      <c r="I71" s="541"/>
      <c r="J71" s="541"/>
      <c r="K71" s="541"/>
      <c r="L71" s="541"/>
      <c r="M71" s="541"/>
      <c r="N71" s="541"/>
      <c r="O71" s="541"/>
      <c r="P71" s="541"/>
      <c r="Q71" s="541"/>
      <c r="R71" s="541"/>
      <c r="S71" s="541"/>
      <c r="T71" s="541"/>
      <c r="U71" s="541"/>
      <c r="V71" s="541"/>
      <c r="W71" s="541"/>
      <c r="X71" s="541"/>
      <c r="Y71" s="541"/>
      <c r="Z71" s="126"/>
    </row>
    <row r="72" spans="1:26" s="128" customFormat="1" ht="6.6" customHeight="1" x14ac:dyDescent="0.25">
      <c r="A72" s="125"/>
      <c r="B72" s="125"/>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row>
    <row r="73" spans="1:26" s="128" customFormat="1" ht="19.149999999999999" customHeight="1" x14ac:dyDescent="0.25">
      <c r="A73" s="513" t="s">
        <v>85</v>
      </c>
      <c r="B73" s="513"/>
      <c r="C73" s="527" t="s">
        <v>116</v>
      </c>
      <c r="D73" s="528"/>
      <c r="E73" s="528"/>
      <c r="F73" s="88" t="s">
        <v>0</v>
      </c>
      <c r="G73" s="538">
        <f>Mittelanforderung!F17</f>
        <v>0</v>
      </c>
      <c r="H73" s="539"/>
      <c r="I73" s="539"/>
      <c r="J73" s="539"/>
      <c r="K73" s="539"/>
      <c r="L73" s="539"/>
      <c r="M73" s="539"/>
      <c r="N73" s="89"/>
      <c r="O73" s="89"/>
      <c r="P73" s="89"/>
      <c r="Q73" s="89"/>
      <c r="R73" s="89"/>
      <c r="S73" s="89"/>
      <c r="T73" s="89"/>
      <c r="U73" s="89"/>
      <c r="V73" s="89"/>
      <c r="W73" s="89"/>
      <c r="X73" s="89"/>
      <c r="Y73" s="89"/>
      <c r="Z73" s="89"/>
    </row>
    <row r="74" spans="1:26" s="128" customFormat="1" ht="15" x14ac:dyDescent="0.25">
      <c r="A74" s="107"/>
      <c r="B74" s="107"/>
      <c r="C74" s="87"/>
      <c r="D74" s="87"/>
      <c r="E74" s="87"/>
      <c r="F74" s="87"/>
      <c r="G74" s="87"/>
      <c r="H74" s="87"/>
      <c r="I74" s="87"/>
      <c r="J74" s="87"/>
      <c r="K74" s="87"/>
      <c r="L74" s="87"/>
      <c r="M74" s="87"/>
      <c r="N74" s="87"/>
      <c r="O74" s="87"/>
      <c r="P74" s="87"/>
      <c r="Q74" s="87"/>
      <c r="R74" s="87"/>
      <c r="S74" s="87"/>
      <c r="T74" s="87"/>
      <c r="U74" s="87"/>
      <c r="V74" s="87"/>
      <c r="W74" s="87"/>
      <c r="X74" s="87"/>
      <c r="Y74" s="87"/>
      <c r="Z74" s="85"/>
    </row>
    <row r="75" spans="1:26" s="128" customFormat="1" ht="19.149999999999999" customHeight="1" x14ac:dyDescent="0.25">
      <c r="A75" s="513" t="s">
        <v>90</v>
      </c>
      <c r="B75" s="513"/>
      <c r="C75" s="533" t="s">
        <v>122</v>
      </c>
      <c r="D75" s="533"/>
      <c r="E75" s="533"/>
      <c r="F75" s="533"/>
      <c r="G75" s="533"/>
      <c r="H75" s="533"/>
      <c r="I75" s="533"/>
      <c r="J75" s="533"/>
      <c r="K75" s="533"/>
      <c r="L75" s="533"/>
      <c r="M75" s="533"/>
      <c r="N75" s="533"/>
      <c r="O75" s="533"/>
      <c r="P75" s="533"/>
      <c r="Q75" s="533"/>
      <c r="R75" s="533"/>
      <c r="S75" s="533"/>
      <c r="T75" s="533"/>
      <c r="U75" s="533"/>
      <c r="V75" s="533"/>
      <c r="W75" s="533"/>
      <c r="X75" s="533"/>
      <c r="Y75" s="533"/>
      <c r="Z75" s="85"/>
    </row>
    <row r="76" spans="1:26" s="128" customFormat="1" ht="6.6" customHeight="1" x14ac:dyDescent="0.25">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row>
    <row r="77" spans="1:26" s="128" customFormat="1" ht="25.5" x14ac:dyDescent="0.25">
      <c r="A77" s="114" t="s">
        <v>86</v>
      </c>
      <c r="B77" s="91" t="s">
        <v>91</v>
      </c>
      <c r="C77" s="534" t="s">
        <v>92</v>
      </c>
      <c r="D77" s="534"/>
      <c r="E77" s="534"/>
      <c r="F77" s="534"/>
      <c r="G77" s="534"/>
      <c r="H77" s="535" t="s">
        <v>93</v>
      </c>
      <c r="I77" s="536"/>
      <c r="J77" s="536"/>
      <c r="K77" s="536"/>
      <c r="L77" s="536"/>
      <c r="M77" s="536"/>
      <c r="N77" s="536"/>
      <c r="O77" s="536"/>
      <c r="P77" s="537"/>
      <c r="Q77" s="535" t="s">
        <v>94</v>
      </c>
      <c r="R77" s="536"/>
      <c r="S77" s="536"/>
      <c r="T77" s="536"/>
      <c r="U77" s="536"/>
      <c r="V77" s="536"/>
      <c r="W77" s="536"/>
      <c r="X77" s="537"/>
      <c r="Y77" s="91" t="s">
        <v>95</v>
      </c>
      <c r="Z77" s="91" t="s">
        <v>96</v>
      </c>
    </row>
    <row r="78" spans="1:26" s="281" customFormat="1" ht="15" x14ac:dyDescent="0.25">
      <c r="A78" s="277"/>
      <c r="B78" s="278"/>
      <c r="C78" s="542"/>
      <c r="D78" s="542"/>
      <c r="E78" s="542"/>
      <c r="F78" s="542"/>
      <c r="G78" s="542"/>
      <c r="H78" s="543"/>
      <c r="I78" s="544"/>
      <c r="J78" s="544"/>
      <c r="K78" s="544"/>
      <c r="L78" s="544"/>
      <c r="M78" s="544"/>
      <c r="N78" s="544"/>
      <c r="O78" s="544"/>
      <c r="P78" s="545"/>
      <c r="Q78" s="543"/>
      <c r="R78" s="544"/>
      <c r="S78" s="544"/>
      <c r="T78" s="544"/>
      <c r="U78" s="544"/>
      <c r="V78" s="544"/>
      <c r="W78" s="544"/>
      <c r="X78" s="545"/>
      <c r="Y78" s="279"/>
      <c r="Z78" s="280"/>
    </row>
    <row r="79" spans="1:26" s="128" customFormat="1" ht="19.5" customHeight="1" x14ac:dyDescent="0.25">
      <c r="A79" s="292"/>
      <c r="B79" s="274"/>
      <c r="C79" s="531"/>
      <c r="D79" s="531"/>
      <c r="E79" s="531"/>
      <c r="F79" s="531"/>
      <c r="G79" s="531"/>
      <c r="H79" s="518"/>
      <c r="I79" s="519"/>
      <c r="J79" s="519"/>
      <c r="K79" s="519"/>
      <c r="L79" s="519"/>
      <c r="M79" s="519"/>
      <c r="N79" s="519"/>
      <c r="O79" s="519"/>
      <c r="P79" s="520"/>
      <c r="Q79" s="518"/>
      <c r="R79" s="519"/>
      <c r="S79" s="519"/>
      <c r="T79" s="519"/>
      <c r="U79" s="519"/>
      <c r="V79" s="519"/>
      <c r="W79" s="519"/>
      <c r="X79" s="520"/>
      <c r="Y79" s="297"/>
      <c r="Z79" s="293"/>
    </row>
    <row r="80" spans="1:26" s="128" customFormat="1" ht="19.5" customHeight="1" x14ac:dyDescent="0.25">
      <c r="A80" s="292"/>
      <c r="B80" s="274"/>
      <c r="C80" s="531"/>
      <c r="D80" s="531"/>
      <c r="E80" s="531"/>
      <c r="F80" s="531"/>
      <c r="G80" s="531"/>
      <c r="H80" s="518"/>
      <c r="I80" s="519"/>
      <c r="J80" s="519"/>
      <c r="K80" s="519"/>
      <c r="L80" s="519"/>
      <c r="M80" s="519"/>
      <c r="N80" s="519"/>
      <c r="O80" s="519"/>
      <c r="P80" s="520"/>
      <c r="Q80" s="518"/>
      <c r="R80" s="519"/>
      <c r="S80" s="519"/>
      <c r="T80" s="519"/>
      <c r="U80" s="519"/>
      <c r="V80" s="519"/>
      <c r="W80" s="519"/>
      <c r="X80" s="520"/>
      <c r="Y80" s="297"/>
      <c r="Z80" s="293"/>
    </row>
    <row r="81" spans="1:26" s="128" customFormat="1" ht="19.5" customHeight="1" x14ac:dyDescent="0.25">
      <c r="A81" s="292"/>
      <c r="B81" s="274"/>
      <c r="C81" s="531"/>
      <c r="D81" s="531"/>
      <c r="E81" s="531"/>
      <c r="F81" s="531"/>
      <c r="G81" s="531"/>
      <c r="H81" s="518"/>
      <c r="I81" s="519"/>
      <c r="J81" s="519"/>
      <c r="K81" s="519"/>
      <c r="L81" s="519"/>
      <c r="M81" s="519"/>
      <c r="N81" s="519"/>
      <c r="O81" s="519"/>
      <c r="P81" s="520"/>
      <c r="Q81" s="518"/>
      <c r="R81" s="519"/>
      <c r="S81" s="519"/>
      <c r="T81" s="519"/>
      <c r="U81" s="519"/>
      <c r="V81" s="519"/>
      <c r="W81" s="519"/>
      <c r="X81" s="520"/>
      <c r="Y81" s="297"/>
      <c r="Z81" s="293"/>
    </row>
    <row r="82" spans="1:26" s="128" customFormat="1" ht="19.5" customHeight="1" x14ac:dyDescent="0.25">
      <c r="A82" s="292"/>
      <c r="B82" s="274"/>
      <c r="C82" s="531"/>
      <c r="D82" s="531"/>
      <c r="E82" s="531"/>
      <c r="F82" s="531"/>
      <c r="G82" s="531"/>
      <c r="H82" s="518"/>
      <c r="I82" s="519"/>
      <c r="J82" s="519"/>
      <c r="K82" s="519"/>
      <c r="L82" s="519"/>
      <c r="M82" s="519"/>
      <c r="N82" s="519"/>
      <c r="O82" s="519"/>
      <c r="P82" s="520"/>
      <c r="Q82" s="518"/>
      <c r="R82" s="519"/>
      <c r="S82" s="519"/>
      <c r="T82" s="519"/>
      <c r="U82" s="519"/>
      <c r="V82" s="519"/>
      <c r="W82" s="519"/>
      <c r="X82" s="520"/>
      <c r="Y82" s="297"/>
      <c r="Z82" s="293"/>
    </row>
    <row r="83" spans="1:26" s="128" customFormat="1" ht="19.5" customHeight="1" x14ac:dyDescent="0.25">
      <c r="A83" s="292"/>
      <c r="B83" s="274"/>
      <c r="C83" s="531"/>
      <c r="D83" s="531"/>
      <c r="E83" s="531"/>
      <c r="F83" s="531"/>
      <c r="G83" s="531"/>
      <c r="H83" s="518"/>
      <c r="I83" s="519"/>
      <c r="J83" s="519"/>
      <c r="K83" s="519"/>
      <c r="L83" s="519"/>
      <c r="M83" s="519"/>
      <c r="N83" s="519"/>
      <c r="O83" s="519"/>
      <c r="P83" s="520"/>
      <c r="Q83" s="518"/>
      <c r="R83" s="519"/>
      <c r="S83" s="519"/>
      <c r="T83" s="519"/>
      <c r="U83" s="519"/>
      <c r="V83" s="519"/>
      <c r="W83" s="519"/>
      <c r="X83" s="520"/>
      <c r="Y83" s="297"/>
      <c r="Z83" s="293"/>
    </row>
    <row r="84" spans="1:26" s="128" customFormat="1" ht="19.5" customHeight="1" x14ac:dyDescent="0.25">
      <c r="A84" s="292"/>
      <c r="B84" s="274"/>
      <c r="C84" s="531"/>
      <c r="D84" s="531"/>
      <c r="E84" s="531"/>
      <c r="F84" s="531"/>
      <c r="G84" s="531"/>
      <c r="H84" s="518"/>
      <c r="I84" s="519"/>
      <c r="J84" s="519"/>
      <c r="K84" s="519"/>
      <c r="L84" s="519"/>
      <c r="M84" s="519"/>
      <c r="N84" s="519"/>
      <c r="O84" s="519"/>
      <c r="P84" s="520"/>
      <c r="Q84" s="518"/>
      <c r="R84" s="519"/>
      <c r="S84" s="519"/>
      <c r="T84" s="519"/>
      <c r="U84" s="519"/>
      <c r="V84" s="519"/>
      <c r="W84" s="519"/>
      <c r="X84" s="520"/>
      <c r="Y84" s="297"/>
      <c r="Z84" s="293"/>
    </row>
    <row r="85" spans="1:26" s="128" customFormat="1" ht="19.5" customHeight="1" x14ac:dyDescent="0.25">
      <c r="A85" s="292"/>
      <c r="B85" s="274"/>
      <c r="C85" s="531"/>
      <c r="D85" s="531"/>
      <c r="E85" s="531"/>
      <c r="F85" s="531"/>
      <c r="G85" s="531"/>
      <c r="H85" s="518"/>
      <c r="I85" s="519"/>
      <c r="J85" s="519"/>
      <c r="K85" s="519"/>
      <c r="L85" s="519"/>
      <c r="M85" s="519"/>
      <c r="N85" s="519"/>
      <c r="O85" s="519"/>
      <c r="P85" s="520"/>
      <c r="Q85" s="518"/>
      <c r="R85" s="519"/>
      <c r="S85" s="519"/>
      <c r="T85" s="519"/>
      <c r="U85" s="519"/>
      <c r="V85" s="519"/>
      <c r="W85" s="519"/>
      <c r="X85" s="520"/>
      <c r="Y85" s="297"/>
      <c r="Z85" s="293"/>
    </row>
    <row r="86" spans="1:26" s="128" customFormat="1" ht="19.5" customHeight="1" x14ac:dyDescent="0.25">
      <c r="A86" s="292"/>
      <c r="B86" s="274"/>
      <c r="C86" s="531"/>
      <c r="D86" s="531"/>
      <c r="E86" s="531"/>
      <c r="F86" s="531"/>
      <c r="G86" s="531"/>
      <c r="H86" s="518"/>
      <c r="I86" s="519"/>
      <c r="J86" s="519"/>
      <c r="K86" s="519"/>
      <c r="L86" s="519"/>
      <c r="M86" s="519"/>
      <c r="N86" s="519"/>
      <c r="O86" s="519"/>
      <c r="P86" s="520"/>
      <c r="Q86" s="518"/>
      <c r="R86" s="519"/>
      <c r="S86" s="519"/>
      <c r="T86" s="519"/>
      <c r="U86" s="519"/>
      <c r="V86" s="519"/>
      <c r="W86" s="519"/>
      <c r="X86" s="520"/>
      <c r="Y86" s="297"/>
      <c r="Z86" s="293"/>
    </row>
    <row r="87" spans="1:26" s="128" customFormat="1" ht="19.5" customHeight="1" x14ac:dyDescent="0.25">
      <c r="A87" s="292"/>
      <c r="B87" s="274"/>
      <c r="C87" s="531"/>
      <c r="D87" s="531"/>
      <c r="E87" s="531"/>
      <c r="F87" s="531"/>
      <c r="G87" s="531"/>
      <c r="H87" s="518"/>
      <c r="I87" s="519"/>
      <c r="J87" s="519"/>
      <c r="K87" s="519"/>
      <c r="L87" s="519"/>
      <c r="M87" s="519"/>
      <c r="N87" s="519"/>
      <c r="O87" s="519"/>
      <c r="P87" s="520"/>
      <c r="Q87" s="518"/>
      <c r="R87" s="519"/>
      <c r="S87" s="519"/>
      <c r="T87" s="519"/>
      <c r="U87" s="519"/>
      <c r="V87" s="519"/>
      <c r="W87" s="519"/>
      <c r="X87" s="520"/>
      <c r="Y87" s="297"/>
      <c r="Z87" s="293"/>
    </row>
    <row r="88" spans="1:26" s="128" customFormat="1" ht="19.5" customHeight="1" x14ac:dyDescent="0.25">
      <c r="A88" s="292"/>
      <c r="B88" s="274"/>
      <c r="C88" s="531"/>
      <c r="D88" s="531"/>
      <c r="E88" s="531"/>
      <c r="F88" s="531"/>
      <c r="G88" s="531"/>
      <c r="H88" s="518"/>
      <c r="I88" s="519"/>
      <c r="J88" s="519"/>
      <c r="K88" s="519"/>
      <c r="L88" s="519"/>
      <c r="M88" s="519"/>
      <c r="N88" s="519"/>
      <c r="O88" s="519"/>
      <c r="P88" s="520"/>
      <c r="Q88" s="518"/>
      <c r="R88" s="519"/>
      <c r="S88" s="519"/>
      <c r="T88" s="519"/>
      <c r="U88" s="519"/>
      <c r="V88" s="519"/>
      <c r="W88" s="519"/>
      <c r="X88" s="520"/>
      <c r="Y88" s="297"/>
      <c r="Z88" s="293"/>
    </row>
    <row r="89" spans="1:26" s="128" customFormat="1" ht="19.5" customHeight="1" x14ac:dyDescent="0.25">
      <c r="A89" s="292"/>
      <c r="B89" s="274"/>
      <c r="C89" s="531"/>
      <c r="D89" s="531"/>
      <c r="E89" s="531"/>
      <c r="F89" s="531"/>
      <c r="G89" s="531"/>
      <c r="H89" s="518"/>
      <c r="I89" s="519"/>
      <c r="J89" s="519"/>
      <c r="K89" s="519"/>
      <c r="L89" s="519"/>
      <c r="M89" s="519"/>
      <c r="N89" s="519"/>
      <c r="O89" s="519"/>
      <c r="P89" s="520"/>
      <c r="Q89" s="518"/>
      <c r="R89" s="519"/>
      <c r="S89" s="519"/>
      <c r="T89" s="519"/>
      <c r="U89" s="519"/>
      <c r="V89" s="519"/>
      <c r="W89" s="519"/>
      <c r="X89" s="520"/>
      <c r="Y89" s="297"/>
      <c r="Z89" s="293"/>
    </row>
    <row r="90" spans="1:26" s="128" customFormat="1" ht="19.5" customHeight="1" x14ac:dyDescent="0.25">
      <c r="A90" s="292"/>
      <c r="B90" s="274"/>
      <c r="C90" s="531"/>
      <c r="D90" s="531"/>
      <c r="E90" s="531"/>
      <c r="F90" s="531"/>
      <c r="G90" s="531"/>
      <c r="H90" s="518"/>
      <c r="I90" s="519"/>
      <c r="J90" s="519"/>
      <c r="K90" s="519"/>
      <c r="L90" s="519"/>
      <c r="M90" s="519"/>
      <c r="N90" s="519"/>
      <c r="O90" s="519"/>
      <c r="P90" s="520"/>
      <c r="Q90" s="518"/>
      <c r="R90" s="519"/>
      <c r="S90" s="519"/>
      <c r="T90" s="519"/>
      <c r="U90" s="519"/>
      <c r="V90" s="519"/>
      <c r="W90" s="519"/>
      <c r="X90" s="520"/>
      <c r="Y90" s="297"/>
      <c r="Z90" s="293"/>
    </row>
    <row r="91" spans="1:26" s="128" customFormat="1" ht="19.5" customHeight="1" x14ac:dyDescent="0.25">
      <c r="A91" s="292"/>
      <c r="B91" s="274"/>
      <c r="C91" s="531"/>
      <c r="D91" s="531"/>
      <c r="E91" s="531"/>
      <c r="F91" s="531"/>
      <c r="G91" s="531"/>
      <c r="H91" s="518"/>
      <c r="I91" s="519"/>
      <c r="J91" s="519"/>
      <c r="K91" s="519"/>
      <c r="L91" s="519"/>
      <c r="M91" s="519"/>
      <c r="N91" s="519"/>
      <c r="O91" s="519"/>
      <c r="P91" s="520"/>
      <c r="Q91" s="518"/>
      <c r="R91" s="519"/>
      <c r="S91" s="519"/>
      <c r="T91" s="519"/>
      <c r="U91" s="519"/>
      <c r="V91" s="519"/>
      <c r="W91" s="519"/>
      <c r="X91" s="520"/>
      <c r="Y91" s="297"/>
      <c r="Z91" s="293"/>
    </row>
    <row r="92" spans="1:26" s="128" customFormat="1" ht="19.5" customHeight="1" x14ac:dyDescent="0.25">
      <c r="A92" s="294"/>
      <c r="B92" s="295"/>
      <c r="C92" s="532"/>
      <c r="D92" s="532"/>
      <c r="E92" s="532"/>
      <c r="F92" s="532"/>
      <c r="G92" s="532"/>
      <c r="H92" s="521"/>
      <c r="I92" s="522"/>
      <c r="J92" s="522"/>
      <c r="K92" s="522"/>
      <c r="L92" s="522"/>
      <c r="M92" s="522"/>
      <c r="N92" s="522"/>
      <c r="O92" s="522"/>
      <c r="P92" s="523"/>
      <c r="Q92" s="521"/>
      <c r="R92" s="522"/>
      <c r="S92" s="522"/>
      <c r="T92" s="522"/>
      <c r="U92" s="522"/>
      <c r="V92" s="522"/>
      <c r="W92" s="522"/>
      <c r="X92" s="523"/>
      <c r="Y92" s="298"/>
      <c r="Z92" s="296"/>
    </row>
    <row r="93" spans="1:26" s="128" customFormat="1" ht="19.5" customHeight="1" x14ac:dyDescent="0.25">
      <c r="A93" s="92"/>
      <c r="B93" s="92"/>
      <c r="C93" s="92"/>
      <c r="D93" s="92"/>
      <c r="E93" s="92"/>
      <c r="F93" s="92"/>
      <c r="G93" s="92"/>
      <c r="H93" s="92"/>
      <c r="I93" s="92"/>
      <c r="J93" s="92"/>
      <c r="K93" s="92"/>
      <c r="L93" s="92"/>
      <c r="M93" s="92"/>
      <c r="N93" s="92"/>
      <c r="O93" s="92"/>
      <c r="P93" s="92"/>
      <c r="Q93" s="92"/>
      <c r="R93" s="92"/>
      <c r="S93" s="92"/>
      <c r="T93" s="92"/>
      <c r="U93" s="92"/>
      <c r="V93" s="92"/>
      <c r="W93" s="92"/>
      <c r="X93" s="92"/>
      <c r="Y93" s="96"/>
      <c r="Z93" s="93"/>
    </row>
    <row r="94" spans="1:26" s="128" customFormat="1" ht="19.5" customHeight="1" x14ac:dyDescent="0.25">
      <c r="A94" s="85"/>
      <c r="B94" s="85"/>
      <c r="C94" s="87"/>
      <c r="D94" s="87"/>
      <c r="E94" s="87"/>
      <c r="F94" s="87"/>
      <c r="G94" s="87"/>
      <c r="H94" s="87"/>
      <c r="I94" s="87"/>
      <c r="J94" s="87"/>
      <c r="K94" s="87"/>
      <c r="L94" s="85"/>
      <c r="M94" s="85"/>
      <c r="N94" s="85"/>
      <c r="O94" s="85"/>
      <c r="P94" s="85"/>
      <c r="Q94" s="85"/>
      <c r="R94" s="85"/>
      <c r="S94" s="85"/>
      <c r="T94" s="85"/>
      <c r="U94" s="85"/>
      <c r="V94" s="85"/>
      <c r="W94" s="85"/>
      <c r="X94" s="85"/>
      <c r="Y94" s="97">
        <f>SUM(Y78:Y92)</f>
        <v>0</v>
      </c>
      <c r="Z94" s="98">
        <f>SUM(Z78:Z92)</f>
        <v>0</v>
      </c>
    </row>
    <row r="95" spans="1:26" s="128" customFormat="1" ht="15" x14ac:dyDescent="0.25">
      <c r="A95" s="85"/>
      <c r="B95" s="85"/>
      <c r="C95" s="87"/>
      <c r="D95" s="85"/>
      <c r="E95" s="85"/>
      <c r="F95" s="85"/>
      <c r="G95" s="85"/>
      <c r="H95" s="87"/>
      <c r="I95" s="85"/>
      <c r="J95" s="85"/>
      <c r="K95" s="85"/>
      <c r="L95" s="85"/>
      <c r="M95" s="85"/>
      <c r="N95" s="85"/>
      <c r="O95" s="85"/>
      <c r="P95" s="85"/>
      <c r="Q95" s="85"/>
      <c r="R95" s="85"/>
      <c r="S95" s="85"/>
      <c r="T95" s="85"/>
      <c r="U95" s="85"/>
      <c r="V95" s="85"/>
      <c r="W95" s="85"/>
      <c r="X95" s="85"/>
      <c r="Y95" s="99"/>
      <c r="Z95" s="100"/>
    </row>
    <row r="96" spans="1:26" s="128" customFormat="1" ht="15" x14ac:dyDescent="0.25">
      <c r="A96" s="530" t="s">
        <v>97</v>
      </c>
      <c r="B96" s="530"/>
      <c r="C96" s="530"/>
      <c r="D96" s="530"/>
      <c r="E96" s="530"/>
      <c r="F96" s="530"/>
      <c r="G96" s="530"/>
      <c r="H96" s="530"/>
      <c r="I96" s="530"/>
      <c r="J96" s="530"/>
      <c r="K96" s="530"/>
      <c r="L96" s="530"/>
      <c r="M96" s="530"/>
      <c r="N96" s="530"/>
      <c r="O96" s="530"/>
      <c r="P96" s="530"/>
      <c r="Q96" s="530"/>
      <c r="R96" s="530"/>
      <c r="S96" s="530"/>
      <c r="T96" s="530"/>
      <c r="U96" s="530"/>
      <c r="V96" s="530"/>
      <c r="W96" s="530"/>
      <c r="X96" s="530"/>
      <c r="Y96" s="530"/>
      <c r="Z96" s="530"/>
    </row>
    <row r="97" spans="1:27" s="128" customFormat="1" ht="15" x14ac:dyDescent="0.25">
      <c r="A97" s="109" t="s">
        <v>98</v>
      </c>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row>
    <row r="98" spans="1:27" s="128" customFormat="1" ht="15" x14ac:dyDescent="0.25">
      <c r="A98" s="530" t="s">
        <v>99</v>
      </c>
      <c r="B98" s="530"/>
      <c r="C98" s="530"/>
      <c r="D98" s="530"/>
      <c r="E98" s="530"/>
      <c r="F98" s="530"/>
      <c r="G98" s="530"/>
      <c r="H98" s="530"/>
      <c r="I98" s="530"/>
      <c r="J98" s="530"/>
      <c r="K98" s="530"/>
      <c r="L98" s="530"/>
      <c r="M98" s="530"/>
      <c r="N98" s="530"/>
      <c r="O98" s="530"/>
      <c r="P98" s="530"/>
      <c r="Q98" s="530"/>
      <c r="R98" s="530"/>
      <c r="S98" s="530"/>
      <c r="T98" s="530"/>
      <c r="U98" s="530"/>
      <c r="V98" s="530"/>
      <c r="W98" s="530"/>
      <c r="X98" s="530"/>
      <c r="Y98" s="530"/>
      <c r="Z98" s="129"/>
    </row>
    <row r="99" spans="1:27" s="128" customFormat="1" ht="6.6" customHeight="1" x14ac:dyDescent="0.25">
      <c r="A99" s="95"/>
      <c r="B99" s="452"/>
      <c r="C99" s="452"/>
      <c r="D99" s="452"/>
      <c r="E99" s="452"/>
      <c r="F99" s="452"/>
      <c r="G99" s="452"/>
      <c r="H99" s="452"/>
      <c r="I99" s="452"/>
      <c r="J99" s="452"/>
      <c r="K99" s="452"/>
      <c r="L99" s="452"/>
      <c r="M99" s="452"/>
      <c r="N99" s="452"/>
      <c r="O99" s="452"/>
      <c r="P99" s="452"/>
      <c r="Q99" s="452"/>
      <c r="R99" s="452"/>
      <c r="S99" s="452"/>
      <c r="T99" s="452"/>
      <c r="U99" s="452"/>
      <c r="V99" s="452"/>
      <c r="W99" s="452"/>
      <c r="X99" s="452"/>
      <c r="Y99" s="452"/>
      <c r="Z99" s="129"/>
    </row>
    <row r="100" spans="1:27" s="128" customFormat="1" ht="15" x14ac:dyDescent="0.25">
      <c r="A100" s="113" t="s">
        <v>202</v>
      </c>
      <c r="B100" s="108"/>
      <c r="C100" s="108"/>
      <c r="D100" s="108"/>
      <c r="E100" s="108"/>
      <c r="F100" s="108"/>
      <c r="G100" s="108"/>
      <c r="H100" s="108"/>
      <c r="I100" s="108"/>
      <c r="J100" s="108"/>
      <c r="K100" s="108"/>
      <c r="L100" s="108"/>
      <c r="M100" s="108"/>
      <c r="Y100" s="265">
        <f>Mittelanforderung!J99</f>
        <v>0</v>
      </c>
      <c r="Z100" s="83" t="s">
        <v>102</v>
      </c>
    </row>
    <row r="101" spans="1:27" s="128" customFormat="1" ht="15" x14ac:dyDescent="0.25">
      <c r="A101" s="118"/>
      <c r="B101" s="119"/>
      <c r="C101" s="119"/>
      <c r="D101" s="119"/>
      <c r="E101" s="119"/>
      <c r="F101" s="119"/>
      <c r="G101" s="119"/>
      <c r="H101" s="119"/>
      <c r="I101" s="119"/>
      <c r="J101" s="119"/>
      <c r="K101" s="119"/>
      <c r="L101" s="119"/>
      <c r="M101" s="119"/>
      <c r="N101" s="119"/>
      <c r="O101" s="119"/>
      <c r="P101" s="119"/>
      <c r="Q101" s="119"/>
      <c r="R101" s="119"/>
      <c r="S101" s="119"/>
      <c r="T101" s="120"/>
      <c r="U101" s="121"/>
      <c r="V101" s="121"/>
      <c r="W101" s="121"/>
      <c r="X101" s="121"/>
      <c r="Y101" s="122" t="s">
        <v>114</v>
      </c>
      <c r="Z101" s="121"/>
    </row>
    <row r="102" spans="1:27" s="128" customFormat="1" ht="15" x14ac:dyDescent="0.25">
      <c r="A102" s="130" t="s">
        <v>117</v>
      </c>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row>
    <row r="103" spans="1:27" s="128" customFormat="1" ht="6.6" customHeight="1" x14ac:dyDescent="0.25">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spans="1:27" s="128" customFormat="1" ht="19.149999999999999" customHeight="1" x14ac:dyDescent="0.25">
      <c r="A104" s="513" t="s">
        <v>84</v>
      </c>
      <c r="B104" s="513"/>
      <c r="C104" s="540">
        <f>Mittelanforderung!B20</f>
        <v>0</v>
      </c>
      <c r="D104" s="541"/>
      <c r="E104" s="541"/>
      <c r="F104" s="541"/>
      <c r="G104" s="541"/>
      <c r="H104" s="541"/>
      <c r="I104" s="541"/>
      <c r="J104" s="541"/>
      <c r="K104" s="541"/>
      <c r="L104" s="541"/>
      <c r="M104" s="541"/>
      <c r="N104" s="541"/>
      <c r="O104" s="541"/>
      <c r="P104" s="541"/>
      <c r="Q104" s="541"/>
      <c r="R104" s="541"/>
      <c r="S104" s="541"/>
      <c r="T104" s="541"/>
      <c r="U104" s="541"/>
      <c r="V104" s="541"/>
      <c r="W104" s="541"/>
      <c r="X104" s="541"/>
      <c r="Y104" s="541"/>
      <c r="Z104" s="126"/>
    </row>
    <row r="105" spans="1:27" s="128" customFormat="1" ht="15" x14ac:dyDescent="0.25">
      <c r="A105" s="125"/>
      <c r="B105" s="125"/>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row>
    <row r="106" spans="1:27" s="128" customFormat="1" ht="19.149999999999999" customHeight="1" x14ac:dyDescent="0.25">
      <c r="A106" s="513" t="s">
        <v>85</v>
      </c>
      <c r="B106" s="513"/>
      <c r="C106" s="527" t="s">
        <v>116</v>
      </c>
      <c r="D106" s="528"/>
      <c r="E106" s="528"/>
      <c r="F106" s="88" t="s">
        <v>0</v>
      </c>
      <c r="G106" s="538">
        <f>Mittelanforderung!F17</f>
        <v>0</v>
      </c>
      <c r="H106" s="539"/>
      <c r="I106" s="539"/>
      <c r="J106" s="539"/>
      <c r="K106" s="539"/>
      <c r="L106" s="539"/>
      <c r="M106" s="539"/>
      <c r="N106" s="89"/>
      <c r="O106" s="89"/>
      <c r="P106" s="89"/>
      <c r="Q106" s="89"/>
      <c r="R106" s="89"/>
      <c r="S106" s="89"/>
      <c r="T106" s="89"/>
      <c r="U106" s="89"/>
      <c r="V106" s="89"/>
      <c r="W106" s="89"/>
      <c r="X106" s="89"/>
      <c r="Y106" s="89"/>
      <c r="Z106" s="89"/>
    </row>
    <row r="107" spans="1:27" s="128" customFormat="1" ht="15" x14ac:dyDescent="0.25">
      <c r="A107" s="107"/>
      <c r="B107" s="10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5"/>
    </row>
    <row r="108" spans="1:27" s="128" customFormat="1" ht="19.149999999999999" customHeight="1" x14ac:dyDescent="0.25">
      <c r="A108" s="513" t="s">
        <v>90</v>
      </c>
      <c r="B108" s="513"/>
      <c r="C108" s="533" t="s">
        <v>123</v>
      </c>
      <c r="D108" s="533"/>
      <c r="E108" s="533"/>
      <c r="F108" s="533"/>
      <c r="G108" s="533"/>
      <c r="H108" s="533"/>
      <c r="I108" s="533"/>
      <c r="J108" s="533"/>
      <c r="K108" s="533"/>
      <c r="L108" s="533"/>
      <c r="M108" s="533"/>
      <c r="N108" s="533"/>
      <c r="O108" s="533"/>
      <c r="P108" s="533"/>
      <c r="Q108" s="533"/>
      <c r="R108" s="533"/>
      <c r="S108" s="533"/>
      <c r="T108" s="533"/>
      <c r="U108" s="533"/>
      <c r="V108" s="533"/>
      <c r="W108" s="533"/>
      <c r="X108" s="533"/>
      <c r="Y108" s="533"/>
      <c r="Z108" s="85"/>
    </row>
    <row r="109" spans="1:27" s="128" customFormat="1" ht="6.6" customHeight="1" x14ac:dyDescent="0.25">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row>
    <row r="110" spans="1:27" s="128" customFormat="1" ht="25.5" x14ac:dyDescent="0.25">
      <c r="A110" s="114" t="s">
        <v>86</v>
      </c>
      <c r="B110" s="91" t="s">
        <v>91</v>
      </c>
      <c r="C110" s="534" t="s">
        <v>92</v>
      </c>
      <c r="D110" s="534"/>
      <c r="E110" s="534"/>
      <c r="F110" s="534"/>
      <c r="G110" s="534"/>
      <c r="H110" s="535" t="s">
        <v>93</v>
      </c>
      <c r="I110" s="536"/>
      <c r="J110" s="536"/>
      <c r="K110" s="536"/>
      <c r="L110" s="536"/>
      <c r="M110" s="536"/>
      <c r="N110" s="536"/>
      <c r="O110" s="536"/>
      <c r="P110" s="537"/>
      <c r="Q110" s="535" t="s">
        <v>94</v>
      </c>
      <c r="R110" s="536"/>
      <c r="S110" s="536"/>
      <c r="T110" s="536"/>
      <c r="U110" s="536"/>
      <c r="V110" s="536"/>
      <c r="W110" s="536"/>
      <c r="X110" s="537"/>
      <c r="Y110" s="91" t="s">
        <v>95</v>
      </c>
      <c r="Z110" s="91" t="s">
        <v>96</v>
      </c>
      <c r="AA110" s="275">
        <v>104214</v>
      </c>
    </row>
    <row r="111" spans="1:27" s="281" customFormat="1" ht="19.5" customHeight="1" x14ac:dyDescent="0.25">
      <c r="A111" s="292"/>
      <c r="B111" s="274"/>
      <c r="C111" s="531"/>
      <c r="D111" s="531"/>
      <c r="E111" s="531"/>
      <c r="F111" s="531"/>
      <c r="G111" s="531"/>
      <c r="H111" s="518"/>
      <c r="I111" s="519"/>
      <c r="J111" s="519"/>
      <c r="K111" s="519"/>
      <c r="L111" s="519"/>
      <c r="M111" s="519"/>
      <c r="N111" s="519"/>
      <c r="O111" s="519"/>
      <c r="P111" s="520"/>
      <c r="Q111" s="518"/>
      <c r="R111" s="519"/>
      <c r="S111" s="519"/>
      <c r="T111" s="519"/>
      <c r="U111" s="519"/>
      <c r="V111" s="519"/>
      <c r="W111" s="519"/>
      <c r="X111" s="520"/>
      <c r="Y111" s="297"/>
      <c r="Z111" s="293"/>
      <c r="AA111" s="282"/>
    </row>
    <row r="112" spans="1:27" s="128" customFormat="1" ht="19.5" customHeight="1" x14ac:dyDescent="0.25">
      <c r="A112" s="292"/>
      <c r="B112" s="274"/>
      <c r="C112" s="531"/>
      <c r="D112" s="531"/>
      <c r="E112" s="531"/>
      <c r="F112" s="531"/>
      <c r="G112" s="531"/>
      <c r="H112" s="518"/>
      <c r="I112" s="519"/>
      <c r="J112" s="519"/>
      <c r="K112" s="519"/>
      <c r="L112" s="519"/>
      <c r="M112" s="519"/>
      <c r="N112" s="519"/>
      <c r="O112" s="519"/>
      <c r="P112" s="520"/>
      <c r="Q112" s="518"/>
      <c r="R112" s="519"/>
      <c r="S112" s="519"/>
      <c r="T112" s="519"/>
      <c r="U112" s="519"/>
      <c r="V112" s="519"/>
      <c r="W112" s="519"/>
      <c r="X112" s="520"/>
      <c r="Y112" s="297"/>
      <c r="Z112" s="293"/>
    </row>
    <row r="113" spans="1:26" s="128" customFormat="1" ht="19.5" customHeight="1" x14ac:dyDescent="0.25">
      <c r="A113" s="292"/>
      <c r="B113" s="274"/>
      <c r="C113" s="531"/>
      <c r="D113" s="531"/>
      <c r="E113" s="531"/>
      <c r="F113" s="531"/>
      <c r="G113" s="531"/>
      <c r="H113" s="518"/>
      <c r="I113" s="519"/>
      <c r="J113" s="519"/>
      <c r="K113" s="519"/>
      <c r="L113" s="519"/>
      <c r="M113" s="519"/>
      <c r="N113" s="519"/>
      <c r="O113" s="519"/>
      <c r="P113" s="520"/>
      <c r="Q113" s="518"/>
      <c r="R113" s="519"/>
      <c r="S113" s="519"/>
      <c r="T113" s="519"/>
      <c r="U113" s="519"/>
      <c r="V113" s="519"/>
      <c r="W113" s="519"/>
      <c r="X113" s="520"/>
      <c r="Y113" s="297"/>
      <c r="Z113" s="293"/>
    </row>
    <row r="114" spans="1:26" s="128" customFormat="1" ht="19.5" customHeight="1" x14ac:dyDescent="0.25">
      <c r="A114" s="292"/>
      <c r="B114" s="274"/>
      <c r="C114" s="531"/>
      <c r="D114" s="531"/>
      <c r="E114" s="531"/>
      <c r="F114" s="531"/>
      <c r="G114" s="531"/>
      <c r="H114" s="518"/>
      <c r="I114" s="519"/>
      <c r="J114" s="519"/>
      <c r="K114" s="519"/>
      <c r="L114" s="519"/>
      <c r="M114" s="519"/>
      <c r="N114" s="519"/>
      <c r="O114" s="519"/>
      <c r="P114" s="520"/>
      <c r="Q114" s="518"/>
      <c r="R114" s="519"/>
      <c r="S114" s="519"/>
      <c r="T114" s="519"/>
      <c r="U114" s="519"/>
      <c r="V114" s="519"/>
      <c r="W114" s="519"/>
      <c r="X114" s="520"/>
      <c r="Y114" s="297"/>
      <c r="Z114" s="293"/>
    </row>
    <row r="115" spans="1:26" s="128" customFormat="1" ht="19.5" customHeight="1" x14ac:dyDescent="0.25">
      <c r="A115" s="292"/>
      <c r="B115" s="274"/>
      <c r="C115" s="531"/>
      <c r="D115" s="531"/>
      <c r="E115" s="531"/>
      <c r="F115" s="531"/>
      <c r="G115" s="531"/>
      <c r="H115" s="518"/>
      <c r="I115" s="519"/>
      <c r="J115" s="519"/>
      <c r="K115" s="519"/>
      <c r="L115" s="519"/>
      <c r="M115" s="519"/>
      <c r="N115" s="519"/>
      <c r="O115" s="519"/>
      <c r="P115" s="520"/>
      <c r="Q115" s="518"/>
      <c r="R115" s="519"/>
      <c r="S115" s="519"/>
      <c r="T115" s="519"/>
      <c r="U115" s="519"/>
      <c r="V115" s="519"/>
      <c r="W115" s="519"/>
      <c r="X115" s="520"/>
      <c r="Y115" s="297"/>
      <c r="Z115" s="293"/>
    </row>
    <row r="116" spans="1:26" s="128" customFormat="1" ht="19.5" customHeight="1" x14ac:dyDescent="0.25">
      <c r="A116" s="292"/>
      <c r="B116" s="274"/>
      <c r="C116" s="531"/>
      <c r="D116" s="531"/>
      <c r="E116" s="531"/>
      <c r="F116" s="531"/>
      <c r="G116" s="531"/>
      <c r="H116" s="518"/>
      <c r="I116" s="519"/>
      <c r="J116" s="519"/>
      <c r="K116" s="519"/>
      <c r="L116" s="519"/>
      <c r="M116" s="519"/>
      <c r="N116" s="519"/>
      <c r="O116" s="519"/>
      <c r="P116" s="520"/>
      <c r="Q116" s="518"/>
      <c r="R116" s="519"/>
      <c r="S116" s="519"/>
      <c r="T116" s="519"/>
      <c r="U116" s="519"/>
      <c r="V116" s="519"/>
      <c r="W116" s="519"/>
      <c r="X116" s="520"/>
      <c r="Y116" s="297"/>
      <c r="Z116" s="293"/>
    </row>
    <row r="117" spans="1:26" s="128" customFormat="1" ht="19.5" customHeight="1" x14ac:dyDescent="0.25">
      <c r="A117" s="292"/>
      <c r="B117" s="274"/>
      <c r="C117" s="531"/>
      <c r="D117" s="531"/>
      <c r="E117" s="531"/>
      <c r="F117" s="531"/>
      <c r="G117" s="531"/>
      <c r="H117" s="518"/>
      <c r="I117" s="519"/>
      <c r="J117" s="519"/>
      <c r="K117" s="519"/>
      <c r="L117" s="519"/>
      <c r="M117" s="519"/>
      <c r="N117" s="519"/>
      <c r="O117" s="519"/>
      <c r="P117" s="520"/>
      <c r="Q117" s="518"/>
      <c r="R117" s="519"/>
      <c r="S117" s="519"/>
      <c r="T117" s="519"/>
      <c r="U117" s="519"/>
      <c r="V117" s="519"/>
      <c r="W117" s="519"/>
      <c r="X117" s="520"/>
      <c r="Y117" s="297"/>
      <c r="Z117" s="293"/>
    </row>
    <row r="118" spans="1:26" s="128" customFormat="1" ht="19.5" customHeight="1" x14ac:dyDescent="0.25">
      <c r="A118" s="292"/>
      <c r="B118" s="274"/>
      <c r="C118" s="531"/>
      <c r="D118" s="531"/>
      <c r="E118" s="531"/>
      <c r="F118" s="531"/>
      <c r="G118" s="531"/>
      <c r="H118" s="518"/>
      <c r="I118" s="519"/>
      <c r="J118" s="519"/>
      <c r="K118" s="519"/>
      <c r="L118" s="519"/>
      <c r="M118" s="519"/>
      <c r="N118" s="519"/>
      <c r="O118" s="519"/>
      <c r="P118" s="520"/>
      <c r="Q118" s="518"/>
      <c r="R118" s="519"/>
      <c r="S118" s="519"/>
      <c r="T118" s="519"/>
      <c r="U118" s="519"/>
      <c r="V118" s="519"/>
      <c r="W118" s="519"/>
      <c r="X118" s="520"/>
      <c r="Y118" s="297"/>
      <c r="Z118" s="293"/>
    </row>
    <row r="119" spans="1:26" s="128" customFormat="1" ht="19.5" customHeight="1" x14ac:dyDescent="0.25">
      <c r="A119" s="292"/>
      <c r="B119" s="274"/>
      <c r="C119" s="531"/>
      <c r="D119" s="531"/>
      <c r="E119" s="531"/>
      <c r="F119" s="531"/>
      <c r="G119" s="531"/>
      <c r="H119" s="518"/>
      <c r="I119" s="519"/>
      <c r="J119" s="519"/>
      <c r="K119" s="519"/>
      <c r="L119" s="519"/>
      <c r="M119" s="519"/>
      <c r="N119" s="519"/>
      <c r="O119" s="519"/>
      <c r="P119" s="520"/>
      <c r="Q119" s="518"/>
      <c r="R119" s="519"/>
      <c r="S119" s="519"/>
      <c r="T119" s="519"/>
      <c r="U119" s="519"/>
      <c r="V119" s="519"/>
      <c r="W119" s="519"/>
      <c r="X119" s="520"/>
      <c r="Y119" s="297"/>
      <c r="Z119" s="293"/>
    </row>
    <row r="120" spans="1:26" s="128" customFormat="1" ht="19.5" customHeight="1" x14ac:dyDescent="0.25">
      <c r="A120" s="292"/>
      <c r="B120" s="274"/>
      <c r="C120" s="531"/>
      <c r="D120" s="531"/>
      <c r="E120" s="531"/>
      <c r="F120" s="531"/>
      <c r="G120" s="531"/>
      <c r="H120" s="518"/>
      <c r="I120" s="519"/>
      <c r="J120" s="519"/>
      <c r="K120" s="519"/>
      <c r="L120" s="519"/>
      <c r="M120" s="519"/>
      <c r="N120" s="519"/>
      <c r="O120" s="519"/>
      <c r="P120" s="520"/>
      <c r="Q120" s="518"/>
      <c r="R120" s="519"/>
      <c r="S120" s="519"/>
      <c r="T120" s="519"/>
      <c r="U120" s="519"/>
      <c r="V120" s="519"/>
      <c r="W120" s="519"/>
      <c r="X120" s="520"/>
      <c r="Y120" s="297"/>
      <c r="Z120" s="293"/>
    </row>
    <row r="121" spans="1:26" s="128" customFormat="1" ht="19.5" customHeight="1" x14ac:dyDescent="0.25">
      <c r="A121" s="292"/>
      <c r="B121" s="274"/>
      <c r="C121" s="531"/>
      <c r="D121" s="531"/>
      <c r="E121" s="531"/>
      <c r="F121" s="531"/>
      <c r="G121" s="531"/>
      <c r="H121" s="518"/>
      <c r="I121" s="519"/>
      <c r="J121" s="519"/>
      <c r="K121" s="519"/>
      <c r="L121" s="519"/>
      <c r="M121" s="519"/>
      <c r="N121" s="519"/>
      <c r="O121" s="519"/>
      <c r="P121" s="520"/>
      <c r="Q121" s="518"/>
      <c r="R121" s="519"/>
      <c r="S121" s="519"/>
      <c r="T121" s="519"/>
      <c r="U121" s="519"/>
      <c r="V121" s="519"/>
      <c r="W121" s="519"/>
      <c r="X121" s="520"/>
      <c r="Y121" s="297"/>
      <c r="Z121" s="293"/>
    </row>
    <row r="122" spans="1:26" s="128" customFormat="1" ht="19.5" customHeight="1" x14ac:dyDescent="0.25">
      <c r="A122" s="292"/>
      <c r="B122" s="274"/>
      <c r="C122" s="531"/>
      <c r="D122" s="531"/>
      <c r="E122" s="531"/>
      <c r="F122" s="531"/>
      <c r="G122" s="531"/>
      <c r="H122" s="518"/>
      <c r="I122" s="519"/>
      <c r="J122" s="519"/>
      <c r="K122" s="519"/>
      <c r="L122" s="519"/>
      <c r="M122" s="519"/>
      <c r="N122" s="519"/>
      <c r="O122" s="519"/>
      <c r="P122" s="520"/>
      <c r="Q122" s="518"/>
      <c r="R122" s="519"/>
      <c r="S122" s="519"/>
      <c r="T122" s="519"/>
      <c r="U122" s="519"/>
      <c r="V122" s="519"/>
      <c r="W122" s="519"/>
      <c r="X122" s="520"/>
      <c r="Y122" s="297"/>
      <c r="Z122" s="293"/>
    </row>
    <row r="123" spans="1:26" s="128" customFormat="1" ht="19.5" customHeight="1" x14ac:dyDescent="0.25">
      <c r="A123" s="292"/>
      <c r="B123" s="274"/>
      <c r="C123" s="531"/>
      <c r="D123" s="531"/>
      <c r="E123" s="531"/>
      <c r="F123" s="531"/>
      <c r="G123" s="531"/>
      <c r="H123" s="518"/>
      <c r="I123" s="519"/>
      <c r="J123" s="519"/>
      <c r="K123" s="519"/>
      <c r="L123" s="519"/>
      <c r="M123" s="519"/>
      <c r="N123" s="519"/>
      <c r="O123" s="519"/>
      <c r="P123" s="520"/>
      <c r="Q123" s="518"/>
      <c r="R123" s="519"/>
      <c r="S123" s="519"/>
      <c r="T123" s="519"/>
      <c r="U123" s="519"/>
      <c r="V123" s="519"/>
      <c r="W123" s="519"/>
      <c r="X123" s="520"/>
      <c r="Y123" s="297"/>
      <c r="Z123" s="293"/>
    </row>
    <row r="124" spans="1:26" s="128" customFormat="1" ht="19.5" customHeight="1" x14ac:dyDescent="0.25">
      <c r="A124" s="292"/>
      <c r="B124" s="274"/>
      <c r="C124" s="531"/>
      <c r="D124" s="531"/>
      <c r="E124" s="531"/>
      <c r="F124" s="531"/>
      <c r="G124" s="531"/>
      <c r="H124" s="518"/>
      <c r="I124" s="519"/>
      <c r="J124" s="519"/>
      <c r="K124" s="519"/>
      <c r="L124" s="519"/>
      <c r="M124" s="519"/>
      <c r="N124" s="519"/>
      <c r="O124" s="519"/>
      <c r="P124" s="520"/>
      <c r="Q124" s="518"/>
      <c r="R124" s="519"/>
      <c r="S124" s="519"/>
      <c r="T124" s="519"/>
      <c r="U124" s="519"/>
      <c r="V124" s="519"/>
      <c r="W124" s="519"/>
      <c r="X124" s="520"/>
      <c r="Y124" s="297"/>
      <c r="Z124" s="293"/>
    </row>
    <row r="125" spans="1:26" s="128" customFormat="1" ht="19.5" customHeight="1" x14ac:dyDescent="0.25">
      <c r="A125" s="294"/>
      <c r="B125" s="295"/>
      <c r="C125" s="532"/>
      <c r="D125" s="532"/>
      <c r="E125" s="532"/>
      <c r="F125" s="532"/>
      <c r="G125" s="532"/>
      <c r="H125" s="521"/>
      <c r="I125" s="522"/>
      <c r="J125" s="522"/>
      <c r="K125" s="522"/>
      <c r="L125" s="522"/>
      <c r="M125" s="522"/>
      <c r="N125" s="522"/>
      <c r="O125" s="522"/>
      <c r="P125" s="523"/>
      <c r="Q125" s="521"/>
      <c r="R125" s="522"/>
      <c r="S125" s="522"/>
      <c r="T125" s="522"/>
      <c r="U125" s="522"/>
      <c r="V125" s="522"/>
      <c r="W125" s="522"/>
      <c r="X125" s="523"/>
      <c r="Y125" s="298"/>
      <c r="Z125" s="296"/>
    </row>
    <row r="126" spans="1:26" s="128" customFormat="1" ht="19.5" customHeight="1"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6"/>
      <c r="Z126" s="93"/>
    </row>
    <row r="127" spans="1:26" s="128" customFormat="1" ht="19.5" customHeight="1" x14ac:dyDescent="0.25">
      <c r="A127" s="85"/>
      <c r="B127" s="85"/>
      <c r="C127" s="87"/>
      <c r="D127" s="87"/>
      <c r="E127" s="87"/>
      <c r="F127" s="87"/>
      <c r="G127" s="87"/>
      <c r="H127" s="87"/>
      <c r="I127" s="87"/>
      <c r="J127" s="87"/>
      <c r="K127" s="87"/>
      <c r="L127" s="85"/>
      <c r="M127" s="85"/>
      <c r="N127" s="85"/>
      <c r="O127" s="85"/>
      <c r="P127" s="85"/>
      <c r="Q127" s="85"/>
      <c r="R127" s="85"/>
      <c r="S127" s="85"/>
      <c r="T127" s="85"/>
      <c r="U127" s="85"/>
      <c r="V127" s="85"/>
      <c r="W127" s="85"/>
      <c r="X127" s="85"/>
      <c r="Y127" s="97">
        <f>SUM(Y111:Y125)</f>
        <v>0</v>
      </c>
      <c r="Z127" s="98">
        <f>SUM(Z111:Z125)</f>
        <v>0</v>
      </c>
    </row>
    <row r="128" spans="1:26" s="128" customFormat="1" ht="15" x14ac:dyDescent="0.25">
      <c r="A128" s="85"/>
      <c r="B128" s="85"/>
      <c r="C128" s="87"/>
      <c r="D128" s="85"/>
      <c r="E128" s="85"/>
      <c r="F128" s="85"/>
      <c r="G128" s="85"/>
      <c r="H128" s="87"/>
      <c r="I128" s="85"/>
      <c r="J128" s="85"/>
      <c r="K128" s="85"/>
      <c r="L128" s="85"/>
      <c r="M128" s="85"/>
      <c r="N128" s="85"/>
      <c r="O128" s="85"/>
      <c r="P128" s="85"/>
      <c r="Q128" s="85"/>
      <c r="R128" s="85"/>
      <c r="S128" s="85"/>
      <c r="T128" s="85"/>
      <c r="U128" s="85"/>
      <c r="V128" s="85"/>
      <c r="W128" s="85"/>
      <c r="X128" s="85"/>
      <c r="Y128" s="99"/>
      <c r="Z128" s="100"/>
    </row>
    <row r="129" spans="1:26" s="128" customFormat="1" ht="15" x14ac:dyDescent="0.25">
      <c r="A129" s="530" t="s">
        <v>97</v>
      </c>
      <c r="B129" s="530"/>
      <c r="C129" s="530"/>
      <c r="D129" s="530"/>
      <c r="E129" s="530"/>
      <c r="F129" s="530"/>
      <c r="G129" s="530"/>
      <c r="H129" s="530"/>
      <c r="I129" s="530"/>
      <c r="J129" s="530"/>
      <c r="K129" s="530"/>
      <c r="L129" s="530"/>
      <c r="M129" s="530"/>
      <c r="N129" s="530"/>
      <c r="O129" s="530"/>
      <c r="P129" s="530"/>
      <c r="Q129" s="530"/>
      <c r="R129" s="530"/>
      <c r="S129" s="530"/>
      <c r="T129" s="530"/>
      <c r="U129" s="530"/>
      <c r="V129" s="530"/>
      <c r="W129" s="530"/>
      <c r="X129" s="530"/>
      <c r="Y129" s="530"/>
      <c r="Z129" s="530"/>
    </row>
    <row r="130" spans="1:26" s="128" customFormat="1" ht="15" x14ac:dyDescent="0.25">
      <c r="A130" s="109" t="s">
        <v>98</v>
      </c>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row>
    <row r="131" spans="1:26" s="128" customFormat="1" ht="15" x14ac:dyDescent="0.25">
      <c r="A131" s="530" t="s">
        <v>99</v>
      </c>
      <c r="B131" s="530"/>
      <c r="C131" s="530"/>
      <c r="D131" s="530"/>
      <c r="E131" s="530"/>
      <c r="F131" s="530"/>
      <c r="G131" s="530"/>
      <c r="H131" s="530"/>
      <c r="I131" s="530"/>
      <c r="J131" s="530"/>
      <c r="K131" s="530"/>
      <c r="L131" s="530"/>
      <c r="M131" s="530"/>
      <c r="N131" s="530"/>
      <c r="O131" s="530"/>
      <c r="P131" s="530"/>
      <c r="Q131" s="530"/>
      <c r="R131" s="530"/>
      <c r="S131" s="530"/>
      <c r="T131" s="530"/>
      <c r="U131" s="530"/>
      <c r="V131" s="530"/>
      <c r="W131" s="530"/>
      <c r="X131" s="530"/>
      <c r="Y131" s="530"/>
      <c r="Z131" s="129"/>
    </row>
    <row r="132" spans="1:26" s="128" customFormat="1" ht="6.6" customHeight="1" x14ac:dyDescent="0.25">
      <c r="A132" s="95"/>
      <c r="B132" s="452"/>
      <c r="C132" s="452"/>
      <c r="D132" s="452"/>
      <c r="E132" s="452"/>
      <c r="F132" s="452"/>
      <c r="G132" s="452"/>
      <c r="H132" s="452"/>
      <c r="I132" s="452"/>
      <c r="J132" s="452"/>
      <c r="K132" s="452"/>
      <c r="L132" s="452"/>
      <c r="M132" s="452"/>
      <c r="N132" s="452"/>
      <c r="O132" s="452"/>
      <c r="P132" s="452"/>
      <c r="Q132" s="452"/>
      <c r="R132" s="452"/>
      <c r="S132" s="452"/>
      <c r="T132" s="452"/>
      <c r="U132" s="452"/>
      <c r="V132" s="452"/>
      <c r="W132" s="452"/>
      <c r="X132" s="452"/>
      <c r="Y132" s="452"/>
      <c r="Z132" s="129"/>
    </row>
    <row r="133" spans="1:26" s="128" customFormat="1" ht="15" x14ac:dyDescent="0.25">
      <c r="A133" s="113" t="s">
        <v>202</v>
      </c>
      <c r="B133" s="108"/>
      <c r="C133" s="108"/>
      <c r="D133" s="108"/>
      <c r="E133" s="108"/>
      <c r="F133" s="108"/>
      <c r="G133" s="108"/>
      <c r="H133" s="108"/>
      <c r="I133" s="108"/>
      <c r="J133" s="108"/>
      <c r="K133" s="108"/>
      <c r="L133" s="108"/>
      <c r="M133" s="108"/>
      <c r="Y133" s="265">
        <f>Mittelanforderung!J99</f>
        <v>0</v>
      </c>
      <c r="Z133" s="83" t="s">
        <v>103</v>
      </c>
    </row>
    <row r="134" spans="1:26" s="128" customFormat="1" ht="15" x14ac:dyDescent="0.25">
      <c r="A134" s="118"/>
      <c r="B134" s="119"/>
      <c r="C134" s="119"/>
      <c r="D134" s="119"/>
      <c r="E134" s="119"/>
      <c r="F134" s="119"/>
      <c r="G134" s="119"/>
      <c r="H134" s="119"/>
      <c r="I134" s="119"/>
      <c r="J134" s="119"/>
      <c r="K134" s="119"/>
      <c r="L134" s="119"/>
      <c r="M134" s="119"/>
      <c r="N134" s="119"/>
      <c r="O134" s="119"/>
      <c r="P134" s="119"/>
      <c r="Q134" s="119"/>
      <c r="R134" s="119"/>
      <c r="S134" s="119"/>
      <c r="T134" s="120"/>
      <c r="U134" s="121"/>
      <c r="V134" s="121"/>
      <c r="W134" s="121"/>
      <c r="X134" s="121"/>
      <c r="Y134" s="122" t="s">
        <v>114</v>
      </c>
      <c r="Z134" s="121"/>
    </row>
    <row r="135" spans="1:26" s="128" customFormat="1" ht="15" x14ac:dyDescent="0.25">
      <c r="A135" s="130" t="s">
        <v>117</v>
      </c>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row>
    <row r="136" spans="1:26" s="128" customFormat="1" ht="15" x14ac:dyDescent="0.25">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row>
    <row r="137" spans="1:26" s="128" customFormat="1" ht="19.149999999999999" customHeight="1" x14ac:dyDescent="0.25">
      <c r="A137" s="513" t="s">
        <v>84</v>
      </c>
      <c r="B137" s="513"/>
      <c r="C137" s="540">
        <f>Mittelanforderung!B20</f>
        <v>0</v>
      </c>
      <c r="D137" s="541"/>
      <c r="E137" s="541"/>
      <c r="F137" s="541"/>
      <c r="G137" s="541"/>
      <c r="H137" s="541"/>
      <c r="I137" s="541"/>
      <c r="J137" s="541"/>
      <c r="K137" s="541"/>
      <c r="L137" s="541"/>
      <c r="M137" s="541"/>
      <c r="N137" s="541"/>
      <c r="O137" s="541"/>
      <c r="P137" s="541"/>
      <c r="Q137" s="541"/>
      <c r="R137" s="541"/>
      <c r="S137" s="541"/>
      <c r="T137" s="541"/>
      <c r="U137" s="541"/>
      <c r="V137" s="541"/>
      <c r="W137" s="541"/>
      <c r="X137" s="541"/>
      <c r="Y137" s="541"/>
      <c r="Z137" s="126"/>
    </row>
    <row r="138" spans="1:26" s="128" customFormat="1" ht="6.6" customHeight="1" x14ac:dyDescent="0.25">
      <c r="A138" s="125"/>
      <c r="B138" s="125"/>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row>
    <row r="139" spans="1:26" s="128" customFormat="1" ht="19.149999999999999" customHeight="1" x14ac:dyDescent="0.25">
      <c r="A139" s="513" t="s">
        <v>85</v>
      </c>
      <c r="B139" s="513"/>
      <c r="C139" s="527" t="s">
        <v>116</v>
      </c>
      <c r="D139" s="528"/>
      <c r="E139" s="528"/>
      <c r="F139" s="88" t="s">
        <v>0</v>
      </c>
      <c r="G139" s="538">
        <f>Mittelanforderung!F17</f>
        <v>0</v>
      </c>
      <c r="H139" s="539"/>
      <c r="I139" s="539"/>
      <c r="J139" s="539"/>
      <c r="K139" s="539"/>
      <c r="L139" s="539"/>
      <c r="M139" s="539"/>
      <c r="N139" s="89"/>
      <c r="O139" s="89"/>
      <c r="P139" s="89"/>
      <c r="Q139" s="89"/>
      <c r="R139" s="89"/>
      <c r="S139" s="89"/>
      <c r="T139" s="89"/>
      <c r="U139" s="89"/>
      <c r="V139" s="89"/>
      <c r="W139" s="89"/>
      <c r="X139" s="89"/>
      <c r="Y139" s="89"/>
      <c r="Z139" s="89"/>
    </row>
    <row r="140" spans="1:26" s="128" customFormat="1" ht="15" x14ac:dyDescent="0.25">
      <c r="A140" s="107"/>
      <c r="B140" s="10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5"/>
    </row>
    <row r="141" spans="1:26" s="128" customFormat="1" ht="19.149999999999999" customHeight="1" x14ac:dyDescent="0.25">
      <c r="A141" s="513" t="s">
        <v>90</v>
      </c>
      <c r="B141" s="513"/>
      <c r="C141" s="533" t="s">
        <v>124</v>
      </c>
      <c r="D141" s="533"/>
      <c r="E141" s="533"/>
      <c r="F141" s="533"/>
      <c r="G141" s="533"/>
      <c r="H141" s="533"/>
      <c r="I141" s="533"/>
      <c r="J141" s="533"/>
      <c r="K141" s="533"/>
      <c r="L141" s="533"/>
      <c r="M141" s="533"/>
      <c r="N141" s="533"/>
      <c r="O141" s="533"/>
      <c r="P141" s="533"/>
      <c r="Q141" s="533"/>
      <c r="R141" s="533"/>
      <c r="S141" s="533"/>
      <c r="T141" s="533"/>
      <c r="U141" s="533"/>
      <c r="V141" s="533"/>
      <c r="W141" s="533"/>
      <c r="X141" s="533"/>
      <c r="Y141" s="533"/>
      <c r="Z141" s="85"/>
    </row>
    <row r="142" spans="1:26" s="128" customFormat="1" ht="6.6" customHeight="1" x14ac:dyDescent="0.25">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row>
    <row r="143" spans="1:26" s="128" customFormat="1" ht="25.5" x14ac:dyDescent="0.25">
      <c r="A143" s="114" t="s">
        <v>86</v>
      </c>
      <c r="B143" s="91" t="s">
        <v>91</v>
      </c>
      <c r="C143" s="534" t="s">
        <v>92</v>
      </c>
      <c r="D143" s="534"/>
      <c r="E143" s="534"/>
      <c r="F143" s="534"/>
      <c r="G143" s="534"/>
      <c r="H143" s="535" t="s">
        <v>93</v>
      </c>
      <c r="I143" s="536"/>
      <c r="J143" s="536"/>
      <c r="K143" s="536"/>
      <c r="L143" s="536"/>
      <c r="M143" s="536"/>
      <c r="N143" s="536"/>
      <c r="O143" s="536"/>
      <c r="P143" s="537"/>
      <c r="Q143" s="535" t="s">
        <v>94</v>
      </c>
      <c r="R143" s="536"/>
      <c r="S143" s="536"/>
      <c r="T143" s="536"/>
      <c r="U143" s="536"/>
      <c r="V143" s="536"/>
      <c r="W143" s="536"/>
      <c r="X143" s="537"/>
      <c r="Y143" s="91" t="s">
        <v>95</v>
      </c>
      <c r="Z143" s="91" t="s">
        <v>96</v>
      </c>
    </row>
    <row r="144" spans="1:26" s="128" customFormat="1" ht="19.5" customHeight="1" x14ac:dyDescent="0.25">
      <c r="A144" s="292"/>
      <c r="B144" s="274"/>
      <c r="C144" s="531"/>
      <c r="D144" s="531"/>
      <c r="E144" s="531"/>
      <c r="F144" s="531"/>
      <c r="G144" s="531"/>
      <c r="H144" s="518"/>
      <c r="I144" s="519"/>
      <c r="J144" s="519"/>
      <c r="K144" s="519"/>
      <c r="L144" s="519"/>
      <c r="M144" s="519"/>
      <c r="N144" s="519"/>
      <c r="O144" s="519"/>
      <c r="P144" s="520"/>
      <c r="Q144" s="518"/>
      <c r="R144" s="519"/>
      <c r="S144" s="519"/>
      <c r="T144" s="519"/>
      <c r="U144" s="519"/>
      <c r="V144" s="519"/>
      <c r="W144" s="519"/>
      <c r="X144" s="520"/>
      <c r="Y144" s="297"/>
      <c r="Z144" s="293"/>
    </row>
    <row r="145" spans="1:26" s="128" customFormat="1" ht="19.5" customHeight="1" x14ac:dyDescent="0.25">
      <c r="A145" s="292"/>
      <c r="B145" s="274"/>
      <c r="C145" s="531"/>
      <c r="D145" s="531"/>
      <c r="E145" s="531"/>
      <c r="F145" s="531"/>
      <c r="G145" s="531"/>
      <c r="H145" s="518"/>
      <c r="I145" s="519"/>
      <c r="J145" s="519"/>
      <c r="K145" s="519"/>
      <c r="L145" s="519"/>
      <c r="M145" s="519"/>
      <c r="N145" s="519"/>
      <c r="O145" s="519"/>
      <c r="P145" s="520"/>
      <c r="Q145" s="518"/>
      <c r="R145" s="519"/>
      <c r="S145" s="519"/>
      <c r="T145" s="519"/>
      <c r="U145" s="519"/>
      <c r="V145" s="519"/>
      <c r="W145" s="519"/>
      <c r="X145" s="520"/>
      <c r="Y145" s="297"/>
      <c r="Z145" s="293"/>
    </row>
    <row r="146" spans="1:26" s="128" customFormat="1" ht="19.5" customHeight="1" x14ac:dyDescent="0.25">
      <c r="A146" s="292"/>
      <c r="B146" s="274"/>
      <c r="C146" s="531"/>
      <c r="D146" s="531"/>
      <c r="E146" s="531"/>
      <c r="F146" s="531"/>
      <c r="G146" s="531"/>
      <c r="H146" s="518"/>
      <c r="I146" s="519"/>
      <c r="J146" s="519"/>
      <c r="K146" s="519"/>
      <c r="L146" s="519"/>
      <c r="M146" s="519"/>
      <c r="N146" s="519"/>
      <c r="O146" s="519"/>
      <c r="P146" s="520"/>
      <c r="Q146" s="518"/>
      <c r="R146" s="519"/>
      <c r="S146" s="519"/>
      <c r="T146" s="519"/>
      <c r="U146" s="519"/>
      <c r="V146" s="519"/>
      <c r="W146" s="519"/>
      <c r="X146" s="520"/>
      <c r="Y146" s="297"/>
      <c r="Z146" s="293"/>
    </row>
    <row r="147" spans="1:26" s="128" customFormat="1" ht="19.5" customHeight="1" x14ac:dyDescent="0.25">
      <c r="A147" s="292"/>
      <c r="B147" s="274"/>
      <c r="C147" s="531"/>
      <c r="D147" s="531"/>
      <c r="E147" s="531"/>
      <c r="F147" s="531"/>
      <c r="G147" s="531"/>
      <c r="H147" s="518"/>
      <c r="I147" s="519"/>
      <c r="J147" s="519"/>
      <c r="K147" s="519"/>
      <c r="L147" s="519"/>
      <c r="M147" s="519"/>
      <c r="N147" s="519"/>
      <c r="O147" s="519"/>
      <c r="P147" s="520"/>
      <c r="Q147" s="518"/>
      <c r="R147" s="519"/>
      <c r="S147" s="519"/>
      <c r="T147" s="519"/>
      <c r="U147" s="519"/>
      <c r="V147" s="519"/>
      <c r="W147" s="519"/>
      <c r="X147" s="520"/>
      <c r="Y147" s="297"/>
      <c r="Z147" s="293"/>
    </row>
    <row r="148" spans="1:26" s="128" customFormat="1" ht="19.5" customHeight="1" x14ac:dyDescent="0.25">
      <c r="A148" s="292"/>
      <c r="B148" s="274"/>
      <c r="C148" s="531"/>
      <c r="D148" s="531"/>
      <c r="E148" s="531"/>
      <c r="F148" s="531"/>
      <c r="G148" s="531"/>
      <c r="H148" s="518"/>
      <c r="I148" s="519"/>
      <c r="J148" s="519"/>
      <c r="K148" s="519"/>
      <c r="L148" s="519"/>
      <c r="M148" s="519"/>
      <c r="N148" s="519"/>
      <c r="O148" s="519"/>
      <c r="P148" s="520"/>
      <c r="Q148" s="518"/>
      <c r="R148" s="519"/>
      <c r="S148" s="519"/>
      <c r="T148" s="519"/>
      <c r="U148" s="519"/>
      <c r="V148" s="519"/>
      <c r="W148" s="519"/>
      <c r="X148" s="520"/>
      <c r="Y148" s="297"/>
      <c r="Z148" s="293"/>
    </row>
    <row r="149" spans="1:26" s="128" customFormat="1" ht="19.5" customHeight="1" x14ac:dyDescent="0.25">
      <c r="A149" s="292"/>
      <c r="B149" s="274"/>
      <c r="C149" s="531"/>
      <c r="D149" s="531"/>
      <c r="E149" s="531"/>
      <c r="F149" s="531"/>
      <c r="G149" s="531"/>
      <c r="H149" s="518"/>
      <c r="I149" s="519"/>
      <c r="J149" s="519"/>
      <c r="K149" s="519"/>
      <c r="L149" s="519"/>
      <c r="M149" s="519"/>
      <c r="N149" s="519"/>
      <c r="O149" s="519"/>
      <c r="P149" s="520"/>
      <c r="Q149" s="518"/>
      <c r="R149" s="519"/>
      <c r="S149" s="519"/>
      <c r="T149" s="519"/>
      <c r="U149" s="519"/>
      <c r="V149" s="519"/>
      <c r="W149" s="519"/>
      <c r="X149" s="520"/>
      <c r="Y149" s="297"/>
      <c r="Z149" s="293"/>
    </row>
    <row r="150" spans="1:26" s="128" customFormat="1" ht="19.5" customHeight="1" x14ac:dyDescent="0.25">
      <c r="A150" s="292"/>
      <c r="B150" s="274"/>
      <c r="C150" s="531"/>
      <c r="D150" s="531"/>
      <c r="E150" s="531"/>
      <c r="F150" s="531"/>
      <c r="G150" s="531"/>
      <c r="H150" s="518"/>
      <c r="I150" s="519"/>
      <c r="J150" s="519"/>
      <c r="K150" s="519"/>
      <c r="L150" s="519"/>
      <c r="M150" s="519"/>
      <c r="N150" s="519"/>
      <c r="O150" s="519"/>
      <c r="P150" s="520"/>
      <c r="Q150" s="518"/>
      <c r="R150" s="519"/>
      <c r="S150" s="519"/>
      <c r="T150" s="519"/>
      <c r="U150" s="519"/>
      <c r="V150" s="519"/>
      <c r="W150" s="519"/>
      <c r="X150" s="520"/>
      <c r="Y150" s="297"/>
      <c r="Z150" s="293"/>
    </row>
    <row r="151" spans="1:26" s="128" customFormat="1" ht="19.5" customHeight="1" x14ac:dyDescent="0.25">
      <c r="A151" s="292"/>
      <c r="B151" s="274"/>
      <c r="C151" s="531"/>
      <c r="D151" s="531"/>
      <c r="E151" s="531"/>
      <c r="F151" s="531"/>
      <c r="G151" s="531"/>
      <c r="H151" s="518"/>
      <c r="I151" s="519"/>
      <c r="J151" s="519"/>
      <c r="K151" s="519"/>
      <c r="L151" s="519"/>
      <c r="M151" s="519"/>
      <c r="N151" s="519"/>
      <c r="O151" s="519"/>
      <c r="P151" s="520"/>
      <c r="Q151" s="518"/>
      <c r="R151" s="519"/>
      <c r="S151" s="519"/>
      <c r="T151" s="519"/>
      <c r="U151" s="519"/>
      <c r="V151" s="519"/>
      <c r="W151" s="519"/>
      <c r="X151" s="520"/>
      <c r="Y151" s="297"/>
      <c r="Z151" s="293"/>
    </row>
    <row r="152" spans="1:26" s="128" customFormat="1" ht="19.5" customHeight="1" x14ac:dyDescent="0.25">
      <c r="A152" s="292"/>
      <c r="B152" s="274"/>
      <c r="C152" s="531"/>
      <c r="D152" s="531"/>
      <c r="E152" s="531"/>
      <c r="F152" s="531"/>
      <c r="G152" s="531"/>
      <c r="H152" s="518"/>
      <c r="I152" s="519"/>
      <c r="J152" s="519"/>
      <c r="K152" s="519"/>
      <c r="L152" s="519"/>
      <c r="M152" s="519"/>
      <c r="N152" s="519"/>
      <c r="O152" s="519"/>
      <c r="P152" s="520"/>
      <c r="Q152" s="518"/>
      <c r="R152" s="519"/>
      <c r="S152" s="519"/>
      <c r="T152" s="519"/>
      <c r="U152" s="519"/>
      <c r="V152" s="519"/>
      <c r="W152" s="519"/>
      <c r="X152" s="520"/>
      <c r="Y152" s="297"/>
      <c r="Z152" s="293"/>
    </row>
    <row r="153" spans="1:26" s="128" customFormat="1" ht="19.5" customHeight="1" x14ac:dyDescent="0.25">
      <c r="A153" s="292"/>
      <c r="B153" s="274"/>
      <c r="C153" s="531"/>
      <c r="D153" s="531"/>
      <c r="E153" s="531"/>
      <c r="F153" s="531"/>
      <c r="G153" s="531"/>
      <c r="H153" s="518"/>
      <c r="I153" s="519"/>
      <c r="J153" s="519"/>
      <c r="K153" s="519"/>
      <c r="L153" s="519"/>
      <c r="M153" s="519"/>
      <c r="N153" s="519"/>
      <c r="O153" s="519"/>
      <c r="P153" s="520"/>
      <c r="Q153" s="518"/>
      <c r="R153" s="519"/>
      <c r="S153" s="519"/>
      <c r="T153" s="519"/>
      <c r="U153" s="519"/>
      <c r="V153" s="519"/>
      <c r="W153" s="519"/>
      <c r="X153" s="520"/>
      <c r="Y153" s="297"/>
      <c r="Z153" s="293"/>
    </row>
    <row r="154" spans="1:26" s="128" customFormat="1" ht="19.5" customHeight="1" x14ac:dyDescent="0.25">
      <c r="A154" s="292"/>
      <c r="B154" s="274"/>
      <c r="C154" s="531"/>
      <c r="D154" s="531"/>
      <c r="E154" s="531"/>
      <c r="F154" s="531"/>
      <c r="G154" s="531"/>
      <c r="H154" s="518"/>
      <c r="I154" s="519"/>
      <c r="J154" s="519"/>
      <c r="K154" s="519"/>
      <c r="L154" s="519"/>
      <c r="M154" s="519"/>
      <c r="N154" s="519"/>
      <c r="O154" s="519"/>
      <c r="P154" s="520"/>
      <c r="Q154" s="518"/>
      <c r="R154" s="519"/>
      <c r="S154" s="519"/>
      <c r="T154" s="519"/>
      <c r="U154" s="519"/>
      <c r="V154" s="519"/>
      <c r="W154" s="519"/>
      <c r="X154" s="520"/>
      <c r="Y154" s="297"/>
      <c r="Z154" s="293"/>
    </row>
    <row r="155" spans="1:26" s="128" customFormat="1" ht="19.5" customHeight="1" x14ac:dyDescent="0.25">
      <c r="A155" s="292"/>
      <c r="B155" s="274"/>
      <c r="C155" s="531"/>
      <c r="D155" s="531"/>
      <c r="E155" s="531"/>
      <c r="F155" s="531"/>
      <c r="G155" s="531"/>
      <c r="H155" s="518"/>
      <c r="I155" s="519"/>
      <c r="J155" s="519"/>
      <c r="K155" s="519"/>
      <c r="L155" s="519"/>
      <c r="M155" s="519"/>
      <c r="N155" s="519"/>
      <c r="O155" s="519"/>
      <c r="P155" s="520"/>
      <c r="Q155" s="518"/>
      <c r="R155" s="519"/>
      <c r="S155" s="519"/>
      <c r="T155" s="519"/>
      <c r="U155" s="519"/>
      <c r="V155" s="519"/>
      <c r="W155" s="519"/>
      <c r="X155" s="520"/>
      <c r="Y155" s="297"/>
      <c r="Z155" s="293"/>
    </row>
    <row r="156" spans="1:26" s="128" customFormat="1" ht="19.5" customHeight="1" x14ac:dyDescent="0.25">
      <c r="A156" s="292"/>
      <c r="B156" s="274"/>
      <c r="C156" s="531"/>
      <c r="D156" s="531"/>
      <c r="E156" s="531"/>
      <c r="F156" s="531"/>
      <c r="G156" s="531"/>
      <c r="H156" s="518"/>
      <c r="I156" s="519"/>
      <c r="J156" s="519"/>
      <c r="K156" s="519"/>
      <c r="L156" s="519"/>
      <c r="M156" s="519"/>
      <c r="N156" s="519"/>
      <c r="O156" s="519"/>
      <c r="P156" s="520"/>
      <c r="Q156" s="518"/>
      <c r="R156" s="519"/>
      <c r="S156" s="519"/>
      <c r="T156" s="519"/>
      <c r="U156" s="519"/>
      <c r="V156" s="519"/>
      <c r="W156" s="519"/>
      <c r="X156" s="520"/>
      <c r="Y156" s="297"/>
      <c r="Z156" s="293"/>
    </row>
    <row r="157" spans="1:26" s="128" customFormat="1" ht="19.5" customHeight="1" x14ac:dyDescent="0.25">
      <c r="A157" s="292"/>
      <c r="B157" s="274"/>
      <c r="C157" s="531"/>
      <c r="D157" s="531"/>
      <c r="E157" s="531"/>
      <c r="F157" s="531"/>
      <c r="G157" s="531"/>
      <c r="H157" s="518"/>
      <c r="I157" s="519"/>
      <c r="J157" s="519"/>
      <c r="K157" s="519"/>
      <c r="L157" s="519"/>
      <c r="M157" s="519"/>
      <c r="N157" s="519"/>
      <c r="O157" s="519"/>
      <c r="P157" s="520"/>
      <c r="Q157" s="518"/>
      <c r="R157" s="519"/>
      <c r="S157" s="519"/>
      <c r="T157" s="519"/>
      <c r="U157" s="519"/>
      <c r="V157" s="519"/>
      <c r="W157" s="519"/>
      <c r="X157" s="520"/>
      <c r="Y157" s="297"/>
      <c r="Z157" s="293"/>
    </row>
    <row r="158" spans="1:26" s="128" customFormat="1" ht="19.5" customHeight="1" x14ac:dyDescent="0.25">
      <c r="A158" s="294"/>
      <c r="B158" s="295"/>
      <c r="C158" s="532"/>
      <c r="D158" s="532"/>
      <c r="E158" s="532"/>
      <c r="F158" s="532"/>
      <c r="G158" s="532"/>
      <c r="H158" s="521"/>
      <c r="I158" s="522"/>
      <c r="J158" s="522"/>
      <c r="K158" s="522"/>
      <c r="L158" s="522"/>
      <c r="M158" s="522"/>
      <c r="N158" s="522"/>
      <c r="O158" s="522"/>
      <c r="P158" s="523"/>
      <c r="Q158" s="521"/>
      <c r="R158" s="522"/>
      <c r="S158" s="522"/>
      <c r="T158" s="522"/>
      <c r="U158" s="522"/>
      <c r="V158" s="522"/>
      <c r="W158" s="522"/>
      <c r="X158" s="523"/>
      <c r="Y158" s="298"/>
      <c r="Z158" s="296"/>
    </row>
    <row r="159" spans="1:26" s="128" customFormat="1" ht="19.5" customHeight="1"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6"/>
      <c r="Z159" s="93"/>
    </row>
    <row r="160" spans="1:26" s="128" customFormat="1" ht="19.5" customHeight="1" x14ac:dyDescent="0.25">
      <c r="A160" s="85"/>
      <c r="B160" s="85"/>
      <c r="C160" s="87"/>
      <c r="D160" s="87"/>
      <c r="E160" s="87"/>
      <c r="F160" s="87"/>
      <c r="G160" s="87"/>
      <c r="H160" s="87"/>
      <c r="I160" s="87"/>
      <c r="J160" s="85"/>
      <c r="K160" s="85"/>
      <c r="L160" s="85"/>
      <c r="M160" s="85"/>
      <c r="N160" s="85"/>
      <c r="O160" s="85"/>
      <c r="P160" s="85"/>
      <c r="Q160" s="85"/>
      <c r="R160" s="85"/>
      <c r="S160" s="85"/>
      <c r="T160" s="85"/>
      <c r="U160" s="85"/>
      <c r="V160" s="85"/>
      <c r="W160" s="85"/>
      <c r="X160" s="85"/>
      <c r="Y160" s="97">
        <f>SUM(Y144:Y158)</f>
        <v>0</v>
      </c>
      <c r="Z160" s="98">
        <f>SUM(Z144:Z158)</f>
        <v>0</v>
      </c>
    </row>
    <row r="161" spans="1:26" s="128" customFormat="1" ht="15" x14ac:dyDescent="0.25">
      <c r="A161" s="85"/>
      <c r="B161" s="85"/>
      <c r="C161" s="87"/>
      <c r="D161" s="85"/>
      <c r="E161" s="85"/>
      <c r="F161" s="85"/>
      <c r="G161" s="85"/>
      <c r="H161" s="87"/>
      <c r="I161" s="85"/>
      <c r="J161" s="85"/>
      <c r="K161" s="85"/>
      <c r="L161" s="85"/>
      <c r="M161" s="85"/>
      <c r="N161" s="85"/>
      <c r="O161" s="85"/>
      <c r="P161" s="85"/>
      <c r="Q161" s="85"/>
      <c r="R161" s="85"/>
      <c r="S161" s="85"/>
      <c r="T161" s="85"/>
      <c r="U161" s="85"/>
      <c r="V161" s="85"/>
      <c r="W161" s="85"/>
      <c r="X161" s="85"/>
      <c r="Y161" s="99"/>
      <c r="Z161" s="100"/>
    </row>
    <row r="162" spans="1:26" s="128" customFormat="1" ht="15" x14ac:dyDescent="0.25">
      <c r="A162" s="530" t="s">
        <v>97</v>
      </c>
      <c r="B162" s="530"/>
      <c r="C162" s="530"/>
      <c r="D162" s="530"/>
      <c r="E162" s="530"/>
      <c r="F162" s="530"/>
      <c r="G162" s="530"/>
      <c r="H162" s="530"/>
      <c r="I162" s="530"/>
      <c r="J162" s="530"/>
      <c r="K162" s="530"/>
      <c r="L162" s="530"/>
      <c r="M162" s="530"/>
      <c r="N162" s="530"/>
      <c r="O162" s="530"/>
      <c r="P162" s="530"/>
      <c r="Q162" s="530"/>
      <c r="R162" s="530"/>
      <c r="S162" s="530"/>
      <c r="T162" s="530"/>
      <c r="U162" s="530"/>
      <c r="V162" s="530"/>
      <c r="W162" s="530"/>
      <c r="X162" s="530"/>
      <c r="Y162" s="530"/>
      <c r="Z162" s="530"/>
    </row>
    <row r="163" spans="1:26" s="128" customFormat="1" ht="15" x14ac:dyDescent="0.25">
      <c r="A163" s="109" t="s">
        <v>98</v>
      </c>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s="128" customFormat="1" ht="15" x14ac:dyDescent="0.25">
      <c r="A164" s="530" t="s">
        <v>99</v>
      </c>
      <c r="B164" s="530"/>
      <c r="C164" s="530"/>
      <c r="D164" s="530"/>
      <c r="E164" s="530"/>
      <c r="F164" s="530"/>
      <c r="G164" s="530"/>
      <c r="H164" s="530"/>
      <c r="I164" s="530"/>
      <c r="J164" s="530"/>
      <c r="K164" s="530"/>
      <c r="L164" s="530"/>
      <c r="M164" s="530"/>
      <c r="N164" s="530"/>
      <c r="O164" s="530"/>
      <c r="P164" s="530"/>
      <c r="Q164" s="530"/>
      <c r="R164" s="530"/>
      <c r="S164" s="530"/>
      <c r="T164" s="530"/>
      <c r="U164" s="530"/>
      <c r="V164" s="530"/>
      <c r="W164" s="530"/>
      <c r="X164" s="530"/>
      <c r="Y164" s="530"/>
      <c r="Z164" s="129"/>
    </row>
    <row r="165" spans="1:26" s="128" customFormat="1" ht="6.6" customHeight="1" x14ac:dyDescent="0.25">
      <c r="A165" s="95"/>
      <c r="B165" s="452"/>
      <c r="C165" s="452"/>
      <c r="D165" s="452"/>
      <c r="E165" s="452"/>
      <c r="F165" s="452"/>
      <c r="G165" s="452"/>
      <c r="H165" s="452"/>
      <c r="I165" s="452"/>
      <c r="J165" s="452"/>
      <c r="K165" s="452"/>
      <c r="L165" s="452"/>
      <c r="M165" s="452"/>
      <c r="N165" s="452"/>
      <c r="O165" s="452"/>
      <c r="P165" s="452"/>
      <c r="Q165" s="452"/>
      <c r="R165" s="452"/>
      <c r="S165" s="452"/>
      <c r="T165" s="452"/>
      <c r="U165" s="452"/>
      <c r="V165" s="452"/>
      <c r="W165" s="452"/>
      <c r="X165" s="452"/>
      <c r="Y165" s="452"/>
      <c r="Z165" s="129"/>
    </row>
    <row r="166" spans="1:26" s="128" customFormat="1" ht="15" x14ac:dyDescent="0.25">
      <c r="A166" s="113" t="s">
        <v>202</v>
      </c>
      <c r="B166" s="108"/>
      <c r="C166" s="108"/>
      <c r="D166" s="108"/>
      <c r="E166" s="108"/>
      <c r="F166" s="108"/>
      <c r="G166" s="108"/>
      <c r="H166" s="108"/>
      <c r="I166" s="108"/>
      <c r="J166" s="108"/>
      <c r="K166" s="108"/>
      <c r="L166" s="108"/>
      <c r="M166" s="108"/>
      <c r="Y166" s="265">
        <f>Mittelanforderung!J99</f>
        <v>0</v>
      </c>
      <c r="Z166" s="83" t="s">
        <v>104</v>
      </c>
    </row>
    <row r="167" spans="1:26" s="128" customFormat="1" ht="15" x14ac:dyDescent="0.25">
      <c r="A167" s="118"/>
      <c r="B167" s="119"/>
      <c r="C167" s="119"/>
      <c r="D167" s="119"/>
      <c r="E167" s="119"/>
      <c r="F167" s="119"/>
      <c r="G167" s="119"/>
      <c r="H167" s="119"/>
      <c r="I167" s="119"/>
      <c r="J167" s="119"/>
      <c r="K167" s="119"/>
      <c r="L167" s="119"/>
      <c r="M167" s="119"/>
      <c r="N167" s="119"/>
      <c r="O167" s="119"/>
      <c r="P167" s="119"/>
      <c r="Q167" s="119"/>
      <c r="R167" s="119"/>
      <c r="S167" s="119"/>
      <c r="T167" s="120"/>
      <c r="U167" s="121"/>
      <c r="V167" s="121"/>
      <c r="W167" s="121"/>
      <c r="X167" s="121"/>
      <c r="Y167" s="122" t="s">
        <v>114</v>
      </c>
      <c r="Z167" s="121"/>
    </row>
    <row r="168" spans="1:26" s="128" customFormat="1" ht="15" x14ac:dyDescent="0.25">
      <c r="A168" s="130" t="s">
        <v>117</v>
      </c>
      <c r="B168" s="130"/>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row>
    <row r="169" spans="1:26" s="128" customFormat="1" ht="15" x14ac:dyDescent="0.25">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row>
    <row r="170" spans="1:26" s="128" customFormat="1" ht="19.149999999999999" customHeight="1" x14ac:dyDescent="0.25">
      <c r="A170" s="513" t="s">
        <v>84</v>
      </c>
      <c r="B170" s="513"/>
      <c r="C170" s="540">
        <f>Mittelanforderung!B20</f>
        <v>0</v>
      </c>
      <c r="D170" s="541"/>
      <c r="E170" s="541"/>
      <c r="F170" s="541"/>
      <c r="G170" s="541"/>
      <c r="H170" s="541"/>
      <c r="I170" s="541"/>
      <c r="J170" s="541"/>
      <c r="K170" s="541"/>
      <c r="L170" s="541"/>
      <c r="M170" s="541"/>
      <c r="N170" s="541"/>
      <c r="O170" s="541"/>
      <c r="P170" s="541"/>
      <c r="Q170" s="541"/>
      <c r="R170" s="541"/>
      <c r="S170" s="541"/>
      <c r="T170" s="541"/>
      <c r="U170" s="541"/>
      <c r="V170" s="541"/>
      <c r="W170" s="541"/>
      <c r="X170" s="541"/>
      <c r="Y170" s="541"/>
      <c r="Z170" s="126"/>
    </row>
    <row r="171" spans="1:26" s="128" customFormat="1" ht="6.6" customHeight="1" x14ac:dyDescent="0.25">
      <c r="A171" s="125"/>
      <c r="B171" s="125"/>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row>
    <row r="172" spans="1:26" s="128" customFormat="1" ht="19.149999999999999" customHeight="1" x14ac:dyDescent="0.25">
      <c r="A172" s="513" t="s">
        <v>85</v>
      </c>
      <c r="B172" s="513"/>
      <c r="C172" s="527" t="s">
        <v>116</v>
      </c>
      <c r="D172" s="528"/>
      <c r="E172" s="528"/>
      <c r="F172" s="88" t="s">
        <v>0</v>
      </c>
      <c r="G172" s="538">
        <f>Mittelanforderung!F17</f>
        <v>0</v>
      </c>
      <c r="H172" s="539"/>
      <c r="I172" s="539"/>
      <c r="J172" s="539"/>
      <c r="K172" s="539"/>
      <c r="L172" s="539"/>
      <c r="M172" s="539"/>
      <c r="N172" s="89"/>
      <c r="O172" s="89"/>
      <c r="P172" s="89"/>
      <c r="Q172" s="89"/>
      <c r="R172" s="89"/>
      <c r="S172" s="89"/>
      <c r="T172" s="89"/>
      <c r="U172" s="89"/>
      <c r="V172" s="89"/>
      <c r="W172" s="89"/>
      <c r="X172" s="89"/>
      <c r="Y172" s="89"/>
      <c r="Z172" s="89"/>
    </row>
    <row r="173" spans="1:26" s="128" customFormat="1" ht="15" x14ac:dyDescent="0.25">
      <c r="A173" s="107"/>
      <c r="B173" s="10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5"/>
    </row>
    <row r="174" spans="1:26" s="128" customFormat="1" ht="19.149999999999999" customHeight="1" x14ac:dyDescent="0.25">
      <c r="A174" s="513" t="s">
        <v>90</v>
      </c>
      <c r="B174" s="513"/>
      <c r="C174" s="533" t="s">
        <v>125</v>
      </c>
      <c r="D174" s="533"/>
      <c r="E174" s="533"/>
      <c r="F174" s="533"/>
      <c r="G174" s="533"/>
      <c r="H174" s="533"/>
      <c r="I174" s="533"/>
      <c r="J174" s="533"/>
      <c r="K174" s="533"/>
      <c r="L174" s="533"/>
      <c r="M174" s="533"/>
      <c r="N174" s="533"/>
      <c r="O174" s="533"/>
      <c r="P174" s="533"/>
      <c r="Q174" s="533"/>
      <c r="R174" s="533"/>
      <c r="S174" s="533"/>
      <c r="T174" s="533"/>
      <c r="U174" s="533"/>
      <c r="V174" s="533"/>
      <c r="W174" s="533"/>
      <c r="X174" s="533"/>
      <c r="Y174" s="533"/>
      <c r="Z174" s="85"/>
    </row>
    <row r="175" spans="1:26" s="128" customFormat="1" ht="6.6" customHeight="1" x14ac:dyDescent="0.25">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row>
    <row r="176" spans="1:26" s="128" customFormat="1" ht="25.5" x14ac:dyDescent="0.25">
      <c r="A176" s="114" t="s">
        <v>86</v>
      </c>
      <c r="B176" s="91" t="s">
        <v>91</v>
      </c>
      <c r="C176" s="534" t="s">
        <v>92</v>
      </c>
      <c r="D176" s="534"/>
      <c r="E176" s="534"/>
      <c r="F176" s="534"/>
      <c r="G176" s="534"/>
      <c r="H176" s="535" t="s">
        <v>93</v>
      </c>
      <c r="I176" s="536"/>
      <c r="J176" s="536"/>
      <c r="K176" s="536"/>
      <c r="L176" s="536"/>
      <c r="M176" s="536"/>
      <c r="N176" s="536"/>
      <c r="O176" s="536"/>
      <c r="P176" s="537"/>
      <c r="Q176" s="535" t="s">
        <v>94</v>
      </c>
      <c r="R176" s="536"/>
      <c r="S176" s="536"/>
      <c r="T176" s="536"/>
      <c r="U176" s="536"/>
      <c r="V176" s="536"/>
      <c r="W176" s="536"/>
      <c r="X176" s="537"/>
      <c r="Y176" s="91" t="s">
        <v>95</v>
      </c>
      <c r="Z176" s="91" t="s">
        <v>96</v>
      </c>
    </row>
    <row r="177" spans="1:26" s="281" customFormat="1" ht="19.5" customHeight="1" x14ac:dyDescent="0.25">
      <c r="A177" s="292"/>
      <c r="B177" s="274"/>
      <c r="C177" s="531"/>
      <c r="D177" s="531"/>
      <c r="E177" s="531"/>
      <c r="F177" s="531"/>
      <c r="G177" s="531"/>
      <c r="H177" s="518"/>
      <c r="I177" s="519"/>
      <c r="J177" s="519"/>
      <c r="K177" s="519"/>
      <c r="L177" s="519"/>
      <c r="M177" s="519"/>
      <c r="N177" s="519"/>
      <c r="O177" s="519"/>
      <c r="P177" s="520"/>
      <c r="Q177" s="518"/>
      <c r="R177" s="519"/>
      <c r="S177" s="519"/>
      <c r="T177" s="519"/>
      <c r="U177" s="519"/>
      <c r="V177" s="519"/>
      <c r="W177" s="519"/>
      <c r="X177" s="520"/>
      <c r="Y177" s="297"/>
      <c r="Z177" s="293"/>
    </row>
    <row r="178" spans="1:26" s="128" customFormat="1" ht="19.5" customHeight="1" x14ac:dyDescent="0.25">
      <c r="A178" s="292"/>
      <c r="B178" s="274"/>
      <c r="C178" s="531"/>
      <c r="D178" s="531"/>
      <c r="E178" s="531"/>
      <c r="F178" s="531"/>
      <c r="G178" s="531"/>
      <c r="H178" s="518"/>
      <c r="I178" s="519"/>
      <c r="J178" s="519"/>
      <c r="K178" s="519"/>
      <c r="L178" s="519"/>
      <c r="M178" s="519"/>
      <c r="N178" s="519"/>
      <c r="O178" s="519"/>
      <c r="P178" s="520"/>
      <c r="Q178" s="518"/>
      <c r="R178" s="519"/>
      <c r="S178" s="519"/>
      <c r="T178" s="519"/>
      <c r="U178" s="519"/>
      <c r="V178" s="519"/>
      <c r="W178" s="519"/>
      <c r="X178" s="520"/>
      <c r="Y178" s="297"/>
      <c r="Z178" s="293"/>
    </row>
    <row r="179" spans="1:26" s="128" customFormat="1" ht="19.5" customHeight="1" x14ac:dyDescent="0.25">
      <c r="A179" s="292"/>
      <c r="B179" s="274"/>
      <c r="C179" s="531"/>
      <c r="D179" s="531"/>
      <c r="E179" s="531"/>
      <c r="F179" s="531"/>
      <c r="G179" s="531"/>
      <c r="H179" s="518"/>
      <c r="I179" s="519"/>
      <c r="J179" s="519"/>
      <c r="K179" s="519"/>
      <c r="L179" s="519"/>
      <c r="M179" s="519"/>
      <c r="N179" s="519"/>
      <c r="O179" s="519"/>
      <c r="P179" s="520"/>
      <c r="Q179" s="518"/>
      <c r="R179" s="519"/>
      <c r="S179" s="519"/>
      <c r="T179" s="519"/>
      <c r="U179" s="519"/>
      <c r="V179" s="519"/>
      <c r="W179" s="519"/>
      <c r="X179" s="520"/>
      <c r="Y179" s="297"/>
      <c r="Z179" s="293"/>
    </row>
    <row r="180" spans="1:26" s="128" customFormat="1" ht="19.5" customHeight="1" x14ac:dyDescent="0.25">
      <c r="A180" s="292"/>
      <c r="B180" s="274"/>
      <c r="C180" s="531"/>
      <c r="D180" s="531"/>
      <c r="E180" s="531"/>
      <c r="F180" s="531"/>
      <c r="G180" s="531"/>
      <c r="H180" s="518"/>
      <c r="I180" s="519"/>
      <c r="J180" s="519"/>
      <c r="K180" s="519"/>
      <c r="L180" s="519"/>
      <c r="M180" s="519"/>
      <c r="N180" s="519"/>
      <c r="O180" s="519"/>
      <c r="P180" s="520"/>
      <c r="Q180" s="518"/>
      <c r="R180" s="519"/>
      <c r="S180" s="519"/>
      <c r="T180" s="519"/>
      <c r="U180" s="519"/>
      <c r="V180" s="519"/>
      <c r="W180" s="519"/>
      <c r="X180" s="520"/>
      <c r="Y180" s="297"/>
      <c r="Z180" s="293"/>
    </row>
    <row r="181" spans="1:26" s="128" customFormat="1" ht="19.5" customHeight="1" x14ac:dyDescent="0.25">
      <c r="A181" s="292"/>
      <c r="B181" s="274"/>
      <c r="C181" s="531"/>
      <c r="D181" s="531"/>
      <c r="E181" s="531"/>
      <c r="F181" s="531"/>
      <c r="G181" s="531"/>
      <c r="H181" s="518"/>
      <c r="I181" s="519"/>
      <c r="J181" s="519"/>
      <c r="K181" s="519"/>
      <c r="L181" s="519"/>
      <c r="M181" s="519"/>
      <c r="N181" s="519"/>
      <c r="O181" s="519"/>
      <c r="P181" s="520"/>
      <c r="Q181" s="518"/>
      <c r="R181" s="519"/>
      <c r="S181" s="519"/>
      <c r="T181" s="519"/>
      <c r="U181" s="519"/>
      <c r="V181" s="519"/>
      <c r="W181" s="519"/>
      <c r="X181" s="520"/>
      <c r="Y181" s="297"/>
      <c r="Z181" s="293"/>
    </row>
    <row r="182" spans="1:26" s="128" customFormat="1" ht="19.5" customHeight="1" x14ac:dyDescent="0.25">
      <c r="A182" s="292"/>
      <c r="B182" s="274"/>
      <c r="C182" s="531"/>
      <c r="D182" s="531"/>
      <c r="E182" s="531"/>
      <c r="F182" s="531"/>
      <c r="G182" s="531"/>
      <c r="H182" s="518"/>
      <c r="I182" s="519"/>
      <c r="J182" s="519"/>
      <c r="K182" s="519"/>
      <c r="L182" s="519"/>
      <c r="M182" s="519"/>
      <c r="N182" s="519"/>
      <c r="O182" s="519"/>
      <c r="P182" s="520"/>
      <c r="Q182" s="518"/>
      <c r="R182" s="519"/>
      <c r="S182" s="519"/>
      <c r="T182" s="519"/>
      <c r="U182" s="519"/>
      <c r="V182" s="519"/>
      <c r="W182" s="519"/>
      <c r="X182" s="520"/>
      <c r="Y182" s="297"/>
      <c r="Z182" s="293"/>
    </row>
    <row r="183" spans="1:26" s="128" customFormat="1" ht="19.5" customHeight="1" x14ac:dyDescent="0.25">
      <c r="A183" s="292"/>
      <c r="B183" s="274"/>
      <c r="C183" s="531"/>
      <c r="D183" s="531"/>
      <c r="E183" s="531"/>
      <c r="F183" s="531"/>
      <c r="G183" s="531"/>
      <c r="H183" s="518"/>
      <c r="I183" s="519"/>
      <c r="J183" s="519"/>
      <c r="K183" s="519"/>
      <c r="L183" s="519"/>
      <c r="M183" s="519"/>
      <c r="N183" s="519"/>
      <c r="O183" s="519"/>
      <c r="P183" s="520"/>
      <c r="Q183" s="518"/>
      <c r="R183" s="519"/>
      <c r="S183" s="519"/>
      <c r="T183" s="519"/>
      <c r="U183" s="519"/>
      <c r="V183" s="519"/>
      <c r="W183" s="519"/>
      <c r="X183" s="520"/>
      <c r="Y183" s="297"/>
      <c r="Z183" s="293"/>
    </row>
    <row r="184" spans="1:26" s="128" customFormat="1" ht="19.5" customHeight="1" x14ac:dyDescent="0.25">
      <c r="A184" s="292"/>
      <c r="B184" s="274"/>
      <c r="C184" s="531"/>
      <c r="D184" s="531"/>
      <c r="E184" s="531"/>
      <c r="F184" s="531"/>
      <c r="G184" s="531"/>
      <c r="H184" s="518"/>
      <c r="I184" s="519"/>
      <c r="J184" s="519"/>
      <c r="K184" s="519"/>
      <c r="L184" s="519"/>
      <c r="M184" s="519"/>
      <c r="N184" s="519"/>
      <c r="O184" s="519"/>
      <c r="P184" s="520"/>
      <c r="Q184" s="518"/>
      <c r="R184" s="519"/>
      <c r="S184" s="519"/>
      <c r="T184" s="519"/>
      <c r="U184" s="519"/>
      <c r="V184" s="519"/>
      <c r="W184" s="519"/>
      <c r="X184" s="520"/>
      <c r="Y184" s="297"/>
      <c r="Z184" s="293"/>
    </row>
    <row r="185" spans="1:26" s="128" customFormat="1" ht="19.5" customHeight="1" x14ac:dyDescent="0.25">
      <c r="A185" s="292"/>
      <c r="B185" s="274"/>
      <c r="C185" s="531"/>
      <c r="D185" s="531"/>
      <c r="E185" s="531"/>
      <c r="F185" s="531"/>
      <c r="G185" s="531"/>
      <c r="H185" s="518"/>
      <c r="I185" s="519"/>
      <c r="J185" s="519"/>
      <c r="K185" s="519"/>
      <c r="L185" s="519"/>
      <c r="M185" s="519"/>
      <c r="N185" s="519"/>
      <c r="O185" s="519"/>
      <c r="P185" s="520"/>
      <c r="Q185" s="518"/>
      <c r="R185" s="519"/>
      <c r="S185" s="519"/>
      <c r="T185" s="519"/>
      <c r="U185" s="519"/>
      <c r="V185" s="519"/>
      <c r="W185" s="519"/>
      <c r="X185" s="520"/>
      <c r="Y185" s="297"/>
      <c r="Z185" s="293"/>
    </row>
    <row r="186" spans="1:26" s="128" customFormat="1" ht="19.5" customHeight="1" x14ac:dyDescent="0.25">
      <c r="A186" s="292"/>
      <c r="B186" s="274"/>
      <c r="C186" s="531"/>
      <c r="D186" s="531"/>
      <c r="E186" s="531"/>
      <c r="F186" s="531"/>
      <c r="G186" s="531"/>
      <c r="H186" s="518"/>
      <c r="I186" s="519"/>
      <c r="J186" s="519"/>
      <c r="K186" s="519"/>
      <c r="L186" s="519"/>
      <c r="M186" s="519"/>
      <c r="N186" s="519"/>
      <c r="O186" s="519"/>
      <c r="P186" s="520"/>
      <c r="Q186" s="518"/>
      <c r="R186" s="519"/>
      <c r="S186" s="519"/>
      <c r="T186" s="519"/>
      <c r="U186" s="519"/>
      <c r="V186" s="519"/>
      <c r="W186" s="519"/>
      <c r="X186" s="520"/>
      <c r="Y186" s="297"/>
      <c r="Z186" s="293"/>
    </row>
    <row r="187" spans="1:26" s="128" customFormat="1" ht="19.5" customHeight="1" x14ac:dyDescent="0.25">
      <c r="A187" s="292"/>
      <c r="B187" s="274"/>
      <c r="C187" s="531"/>
      <c r="D187" s="531"/>
      <c r="E187" s="531"/>
      <c r="F187" s="531"/>
      <c r="G187" s="531"/>
      <c r="H187" s="518"/>
      <c r="I187" s="519"/>
      <c r="J187" s="519"/>
      <c r="K187" s="519"/>
      <c r="L187" s="519"/>
      <c r="M187" s="519"/>
      <c r="N187" s="519"/>
      <c r="O187" s="519"/>
      <c r="P187" s="520"/>
      <c r="Q187" s="518"/>
      <c r="R187" s="519"/>
      <c r="S187" s="519"/>
      <c r="T187" s="519"/>
      <c r="U187" s="519"/>
      <c r="V187" s="519"/>
      <c r="W187" s="519"/>
      <c r="X187" s="520"/>
      <c r="Y187" s="297"/>
      <c r="Z187" s="293"/>
    </row>
    <row r="188" spans="1:26" s="128" customFormat="1" ht="19.5" customHeight="1" x14ac:dyDescent="0.25">
      <c r="A188" s="292"/>
      <c r="B188" s="274"/>
      <c r="C188" s="531"/>
      <c r="D188" s="531"/>
      <c r="E188" s="531"/>
      <c r="F188" s="531"/>
      <c r="G188" s="531"/>
      <c r="H188" s="518"/>
      <c r="I188" s="519"/>
      <c r="J188" s="519"/>
      <c r="K188" s="519"/>
      <c r="L188" s="519"/>
      <c r="M188" s="519"/>
      <c r="N188" s="519"/>
      <c r="O188" s="519"/>
      <c r="P188" s="520"/>
      <c r="Q188" s="518"/>
      <c r="R188" s="519"/>
      <c r="S188" s="519"/>
      <c r="T188" s="519"/>
      <c r="U188" s="519"/>
      <c r="V188" s="519"/>
      <c r="W188" s="519"/>
      <c r="X188" s="520"/>
      <c r="Y188" s="297"/>
      <c r="Z188" s="293"/>
    </row>
    <row r="189" spans="1:26" s="128" customFormat="1" ht="19.5" customHeight="1" x14ac:dyDescent="0.25">
      <c r="A189" s="292"/>
      <c r="B189" s="274"/>
      <c r="C189" s="531"/>
      <c r="D189" s="531"/>
      <c r="E189" s="531"/>
      <c r="F189" s="531"/>
      <c r="G189" s="531"/>
      <c r="H189" s="518"/>
      <c r="I189" s="519"/>
      <c r="J189" s="519"/>
      <c r="K189" s="519"/>
      <c r="L189" s="519"/>
      <c r="M189" s="519"/>
      <c r="N189" s="519"/>
      <c r="O189" s="519"/>
      <c r="P189" s="520"/>
      <c r="Q189" s="518"/>
      <c r="R189" s="519"/>
      <c r="S189" s="519"/>
      <c r="T189" s="519"/>
      <c r="U189" s="519"/>
      <c r="V189" s="519"/>
      <c r="W189" s="519"/>
      <c r="X189" s="520"/>
      <c r="Y189" s="297"/>
      <c r="Z189" s="293"/>
    </row>
    <row r="190" spans="1:26" s="128" customFormat="1" ht="19.5" customHeight="1" x14ac:dyDescent="0.25">
      <c r="A190" s="292"/>
      <c r="B190" s="274"/>
      <c r="C190" s="531"/>
      <c r="D190" s="531"/>
      <c r="E190" s="531"/>
      <c r="F190" s="531"/>
      <c r="G190" s="531"/>
      <c r="H190" s="518"/>
      <c r="I190" s="519"/>
      <c r="J190" s="519"/>
      <c r="K190" s="519"/>
      <c r="L190" s="519"/>
      <c r="M190" s="519"/>
      <c r="N190" s="519"/>
      <c r="O190" s="519"/>
      <c r="P190" s="520"/>
      <c r="Q190" s="518"/>
      <c r="R190" s="519"/>
      <c r="S190" s="519"/>
      <c r="T190" s="519"/>
      <c r="U190" s="519"/>
      <c r="V190" s="519"/>
      <c r="W190" s="519"/>
      <c r="X190" s="520"/>
      <c r="Y190" s="297"/>
      <c r="Z190" s="293"/>
    </row>
    <row r="191" spans="1:26" s="128" customFormat="1" ht="19.5" customHeight="1" x14ac:dyDescent="0.25">
      <c r="A191" s="294"/>
      <c r="B191" s="295"/>
      <c r="C191" s="532"/>
      <c r="D191" s="532"/>
      <c r="E191" s="532"/>
      <c r="F191" s="532"/>
      <c r="G191" s="532"/>
      <c r="H191" s="521"/>
      <c r="I191" s="522"/>
      <c r="J191" s="522"/>
      <c r="K191" s="522"/>
      <c r="L191" s="522"/>
      <c r="M191" s="522"/>
      <c r="N191" s="522"/>
      <c r="O191" s="522"/>
      <c r="P191" s="523"/>
      <c r="Q191" s="521"/>
      <c r="R191" s="522"/>
      <c r="S191" s="522"/>
      <c r="T191" s="522"/>
      <c r="U191" s="522"/>
      <c r="V191" s="522"/>
      <c r="W191" s="522"/>
      <c r="X191" s="523"/>
      <c r="Y191" s="298"/>
      <c r="Z191" s="296"/>
    </row>
    <row r="192" spans="1:26" s="128" customFormat="1" ht="19.5" customHeight="1" x14ac:dyDescent="0.25">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6"/>
      <c r="Z192" s="93"/>
    </row>
    <row r="193" spans="1:26" s="128" customFormat="1" ht="19.5" customHeight="1" x14ac:dyDescent="0.25">
      <c r="A193" s="85"/>
      <c r="B193" s="85"/>
      <c r="C193" s="87"/>
      <c r="D193" s="87"/>
      <c r="E193" s="87"/>
      <c r="F193" s="87"/>
      <c r="G193" s="87"/>
      <c r="H193" s="87"/>
      <c r="I193" s="87"/>
      <c r="J193" s="87"/>
      <c r="K193" s="87"/>
      <c r="L193" s="85"/>
      <c r="M193" s="85"/>
      <c r="N193" s="85"/>
      <c r="O193" s="85"/>
      <c r="P193" s="85"/>
      <c r="Q193" s="85"/>
      <c r="R193" s="85"/>
      <c r="S193" s="85"/>
      <c r="T193" s="85"/>
      <c r="U193" s="85"/>
      <c r="V193" s="85"/>
      <c r="W193" s="85"/>
      <c r="X193" s="85"/>
      <c r="Y193" s="97">
        <f>SUM(Y177:Y191)</f>
        <v>0</v>
      </c>
      <c r="Z193" s="98">
        <f>SUM(Z177:Z191)</f>
        <v>0</v>
      </c>
    </row>
    <row r="194" spans="1:26" s="128" customFormat="1" ht="15" x14ac:dyDescent="0.25">
      <c r="A194" s="85"/>
      <c r="B194" s="85"/>
      <c r="C194" s="87"/>
      <c r="D194" s="85"/>
      <c r="E194" s="85"/>
      <c r="F194" s="85"/>
      <c r="G194" s="85"/>
      <c r="H194" s="87"/>
      <c r="I194" s="85"/>
      <c r="J194" s="85"/>
      <c r="K194" s="85"/>
      <c r="L194" s="85"/>
      <c r="M194" s="85"/>
      <c r="N194" s="85"/>
      <c r="O194" s="85"/>
      <c r="P194" s="85"/>
      <c r="Q194" s="85"/>
      <c r="R194" s="85"/>
      <c r="S194" s="85"/>
      <c r="T194" s="85"/>
      <c r="U194" s="85"/>
      <c r="V194" s="85"/>
      <c r="W194" s="85"/>
      <c r="X194" s="85"/>
      <c r="Y194" s="99"/>
      <c r="Z194" s="100"/>
    </row>
    <row r="195" spans="1:26" s="128" customFormat="1" ht="15" x14ac:dyDescent="0.25">
      <c r="A195" s="530" t="s">
        <v>97</v>
      </c>
      <c r="B195" s="530"/>
      <c r="C195" s="530"/>
      <c r="D195" s="530"/>
      <c r="E195" s="530"/>
      <c r="F195" s="530"/>
      <c r="G195" s="530"/>
      <c r="H195" s="530"/>
      <c r="I195" s="530"/>
      <c r="J195" s="530"/>
      <c r="K195" s="530"/>
      <c r="L195" s="530"/>
      <c r="M195" s="530"/>
      <c r="N195" s="530"/>
      <c r="O195" s="530"/>
      <c r="P195" s="530"/>
      <c r="Q195" s="530"/>
      <c r="R195" s="530"/>
      <c r="S195" s="530"/>
      <c r="T195" s="530"/>
      <c r="U195" s="530"/>
      <c r="V195" s="530"/>
      <c r="W195" s="530"/>
      <c r="X195" s="530"/>
      <c r="Y195" s="530"/>
      <c r="Z195" s="530"/>
    </row>
    <row r="196" spans="1:26" s="128" customFormat="1" ht="15" x14ac:dyDescent="0.25">
      <c r="A196" s="109" t="s">
        <v>98</v>
      </c>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row>
    <row r="197" spans="1:26" s="128" customFormat="1" ht="15" x14ac:dyDescent="0.25">
      <c r="A197" s="530" t="s">
        <v>99</v>
      </c>
      <c r="B197" s="530"/>
      <c r="C197" s="530"/>
      <c r="D197" s="530"/>
      <c r="E197" s="530"/>
      <c r="F197" s="530"/>
      <c r="G197" s="530"/>
      <c r="H197" s="530"/>
      <c r="I197" s="530"/>
      <c r="J197" s="530"/>
      <c r="K197" s="530"/>
      <c r="L197" s="530"/>
      <c r="M197" s="530"/>
      <c r="N197" s="530"/>
      <c r="O197" s="530"/>
      <c r="P197" s="530"/>
      <c r="Q197" s="530"/>
      <c r="R197" s="530"/>
      <c r="S197" s="530"/>
      <c r="T197" s="530"/>
      <c r="U197" s="530"/>
      <c r="V197" s="530"/>
      <c r="W197" s="530"/>
      <c r="X197" s="530"/>
      <c r="Y197" s="530"/>
      <c r="Z197" s="129"/>
    </row>
    <row r="198" spans="1:26" s="128" customFormat="1" ht="6.6" customHeight="1" x14ac:dyDescent="0.25">
      <c r="A198" s="95"/>
      <c r="B198" s="452"/>
      <c r="C198" s="452"/>
      <c r="D198" s="452"/>
      <c r="E198" s="452"/>
      <c r="F198" s="452"/>
      <c r="G198" s="452"/>
      <c r="H198" s="452"/>
      <c r="I198" s="452"/>
      <c r="J198" s="452"/>
      <c r="K198" s="452"/>
      <c r="L198" s="452"/>
      <c r="M198" s="452"/>
      <c r="N198" s="452"/>
      <c r="O198" s="452"/>
      <c r="P198" s="452"/>
      <c r="Q198" s="452"/>
      <c r="R198" s="452"/>
      <c r="S198" s="452"/>
      <c r="T198" s="452"/>
      <c r="U198" s="452"/>
      <c r="V198" s="452"/>
      <c r="W198" s="452"/>
      <c r="X198" s="452"/>
      <c r="Y198" s="452"/>
      <c r="Z198" s="129"/>
    </row>
    <row r="199" spans="1:26" s="128" customFormat="1" ht="15" x14ac:dyDescent="0.25">
      <c r="A199" s="113" t="s">
        <v>202</v>
      </c>
      <c r="B199" s="108"/>
      <c r="C199" s="108"/>
      <c r="D199" s="108"/>
      <c r="E199" s="108"/>
      <c r="F199" s="108"/>
      <c r="G199" s="108"/>
      <c r="H199" s="108"/>
      <c r="I199" s="108"/>
      <c r="J199" s="108"/>
      <c r="K199" s="108"/>
      <c r="L199" s="108"/>
      <c r="M199" s="108"/>
      <c r="Y199" s="265">
        <f>Mittelanforderung!J99</f>
        <v>0</v>
      </c>
      <c r="Z199" s="83" t="s">
        <v>119</v>
      </c>
    </row>
    <row r="200" spans="1:26" s="128" customFormat="1" ht="15" x14ac:dyDescent="0.25">
      <c r="A200" s="118"/>
      <c r="B200" s="119"/>
      <c r="C200" s="119"/>
      <c r="D200" s="119"/>
      <c r="E200" s="119"/>
      <c r="F200" s="119"/>
      <c r="G200" s="119"/>
      <c r="H200" s="119"/>
      <c r="I200" s="119"/>
      <c r="J200" s="119"/>
      <c r="K200" s="119"/>
      <c r="L200" s="119"/>
      <c r="M200" s="119"/>
      <c r="N200" s="119"/>
      <c r="O200" s="119"/>
      <c r="P200" s="119"/>
      <c r="Q200" s="119"/>
      <c r="R200" s="119"/>
      <c r="S200" s="119"/>
      <c r="T200" s="120"/>
      <c r="U200" s="121"/>
      <c r="V200" s="121"/>
      <c r="W200" s="121"/>
      <c r="X200" s="121"/>
      <c r="Y200" s="122" t="s">
        <v>114</v>
      </c>
      <c r="Z200" s="121"/>
    </row>
    <row r="201" spans="1:26" s="128" customFormat="1" ht="15" x14ac:dyDescent="0.25">
      <c r="A201" s="130" t="s">
        <v>117</v>
      </c>
      <c r="B201" s="130"/>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row>
    <row r="202" spans="1:26" s="128" customFormat="1" ht="15" x14ac:dyDescent="0.25">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row>
    <row r="203" spans="1:26" s="128" customFormat="1" ht="19.149999999999999" customHeight="1" x14ac:dyDescent="0.25">
      <c r="A203" s="513" t="s">
        <v>84</v>
      </c>
      <c r="B203" s="513"/>
      <c r="C203" s="540">
        <f>Mittelanforderung!B20</f>
        <v>0</v>
      </c>
      <c r="D203" s="541"/>
      <c r="E203" s="541"/>
      <c r="F203" s="541"/>
      <c r="G203" s="541"/>
      <c r="H203" s="541"/>
      <c r="I203" s="541"/>
      <c r="J203" s="541"/>
      <c r="K203" s="541"/>
      <c r="L203" s="541"/>
      <c r="M203" s="541"/>
      <c r="N203" s="541"/>
      <c r="O203" s="541"/>
      <c r="P203" s="541"/>
      <c r="Q203" s="541"/>
      <c r="R203" s="541"/>
      <c r="S203" s="541"/>
      <c r="T203" s="541"/>
      <c r="U203" s="541"/>
      <c r="V203" s="541"/>
      <c r="W203" s="541"/>
      <c r="X203" s="541"/>
      <c r="Y203" s="541"/>
      <c r="Z203" s="126"/>
    </row>
    <row r="204" spans="1:26" s="128" customFormat="1" ht="6.6" customHeight="1" x14ac:dyDescent="0.25">
      <c r="A204" s="125"/>
      <c r="B204" s="125"/>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row>
    <row r="205" spans="1:26" s="128" customFormat="1" ht="19.149999999999999" customHeight="1" x14ac:dyDescent="0.25">
      <c r="A205" s="513" t="s">
        <v>85</v>
      </c>
      <c r="B205" s="513"/>
      <c r="C205" s="527" t="s">
        <v>116</v>
      </c>
      <c r="D205" s="528"/>
      <c r="E205" s="528"/>
      <c r="F205" s="88" t="s">
        <v>0</v>
      </c>
      <c r="G205" s="538">
        <f>Mittelanforderung!F17</f>
        <v>0</v>
      </c>
      <c r="H205" s="539"/>
      <c r="I205" s="539"/>
      <c r="J205" s="539"/>
      <c r="K205" s="539"/>
      <c r="L205" s="539"/>
      <c r="M205" s="539"/>
      <c r="N205" s="89"/>
      <c r="O205" s="89"/>
      <c r="P205" s="89"/>
      <c r="Q205" s="89"/>
      <c r="R205" s="89"/>
      <c r="S205" s="89"/>
      <c r="T205" s="89"/>
      <c r="U205" s="89"/>
      <c r="V205" s="89"/>
      <c r="W205" s="89"/>
      <c r="X205" s="89"/>
      <c r="Y205" s="89"/>
      <c r="Z205" s="89"/>
    </row>
    <row r="206" spans="1:26" s="128" customFormat="1" ht="15" x14ac:dyDescent="0.25">
      <c r="A206" s="107"/>
      <c r="B206" s="10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5"/>
    </row>
    <row r="207" spans="1:26" s="128" customFormat="1" ht="19.149999999999999" customHeight="1" x14ac:dyDescent="0.25">
      <c r="A207" s="513" t="s">
        <v>90</v>
      </c>
      <c r="B207" s="513"/>
      <c r="C207" s="533" t="s">
        <v>126</v>
      </c>
      <c r="D207" s="533"/>
      <c r="E207" s="533"/>
      <c r="F207" s="533"/>
      <c r="G207" s="533"/>
      <c r="H207" s="533"/>
      <c r="I207" s="533"/>
      <c r="J207" s="533"/>
      <c r="K207" s="533"/>
      <c r="L207" s="533"/>
      <c r="M207" s="533"/>
      <c r="N207" s="533"/>
      <c r="O207" s="533"/>
      <c r="P207" s="533"/>
      <c r="Q207" s="533"/>
      <c r="R207" s="533"/>
      <c r="S207" s="533"/>
      <c r="T207" s="533"/>
      <c r="U207" s="533"/>
      <c r="V207" s="533"/>
      <c r="W207" s="533"/>
      <c r="X207" s="533"/>
      <c r="Y207" s="533"/>
      <c r="Z207" s="85"/>
    </row>
    <row r="208" spans="1:26" s="128" customFormat="1" ht="6.6" customHeight="1" x14ac:dyDescent="0.25">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row>
    <row r="209" spans="1:26" s="128" customFormat="1" ht="25.5" x14ac:dyDescent="0.25">
      <c r="A209" s="114" t="s">
        <v>86</v>
      </c>
      <c r="B209" s="91" t="s">
        <v>91</v>
      </c>
      <c r="C209" s="534" t="s">
        <v>92</v>
      </c>
      <c r="D209" s="534"/>
      <c r="E209" s="534"/>
      <c r="F209" s="534"/>
      <c r="G209" s="534"/>
      <c r="H209" s="535" t="s">
        <v>93</v>
      </c>
      <c r="I209" s="536"/>
      <c r="J209" s="536"/>
      <c r="K209" s="536"/>
      <c r="L209" s="536"/>
      <c r="M209" s="536"/>
      <c r="N209" s="536"/>
      <c r="O209" s="536"/>
      <c r="P209" s="537"/>
      <c r="Q209" s="535" t="s">
        <v>94</v>
      </c>
      <c r="R209" s="536"/>
      <c r="S209" s="536"/>
      <c r="T209" s="536"/>
      <c r="U209" s="536"/>
      <c r="V209" s="536"/>
      <c r="W209" s="536"/>
      <c r="X209" s="537"/>
      <c r="Y209" s="91" t="s">
        <v>95</v>
      </c>
      <c r="Z209" s="91" t="s">
        <v>96</v>
      </c>
    </row>
    <row r="210" spans="1:26" s="128" customFormat="1" ht="19.5" customHeight="1" x14ac:dyDescent="0.25">
      <c r="A210" s="292"/>
      <c r="B210" s="274"/>
      <c r="C210" s="531"/>
      <c r="D210" s="531"/>
      <c r="E210" s="531"/>
      <c r="F210" s="531"/>
      <c r="G210" s="531"/>
      <c r="H210" s="518"/>
      <c r="I210" s="519"/>
      <c r="J210" s="519"/>
      <c r="K210" s="519"/>
      <c r="L210" s="519"/>
      <c r="M210" s="519"/>
      <c r="N210" s="519"/>
      <c r="O210" s="519"/>
      <c r="P210" s="520"/>
      <c r="Q210" s="518"/>
      <c r="R210" s="519"/>
      <c r="S210" s="519"/>
      <c r="T210" s="519"/>
      <c r="U210" s="519"/>
      <c r="V210" s="519"/>
      <c r="W210" s="519"/>
      <c r="X210" s="520"/>
      <c r="Y210" s="297"/>
      <c r="Z210" s="293"/>
    </row>
    <row r="211" spans="1:26" s="128" customFormat="1" ht="19.5" customHeight="1" x14ac:dyDescent="0.25">
      <c r="A211" s="292"/>
      <c r="B211" s="274"/>
      <c r="C211" s="531"/>
      <c r="D211" s="531"/>
      <c r="E211" s="531"/>
      <c r="F211" s="531"/>
      <c r="G211" s="531"/>
      <c r="H211" s="518"/>
      <c r="I211" s="519"/>
      <c r="J211" s="519"/>
      <c r="K211" s="519"/>
      <c r="L211" s="519"/>
      <c r="M211" s="519"/>
      <c r="N211" s="519"/>
      <c r="O211" s="519"/>
      <c r="P211" s="520"/>
      <c r="Q211" s="518"/>
      <c r="R211" s="519"/>
      <c r="S211" s="519"/>
      <c r="T211" s="519"/>
      <c r="U211" s="519"/>
      <c r="V211" s="519"/>
      <c r="W211" s="519"/>
      <c r="X211" s="520"/>
      <c r="Y211" s="297"/>
      <c r="Z211" s="293"/>
    </row>
    <row r="212" spans="1:26" s="128" customFormat="1" ht="19.5" customHeight="1" x14ac:dyDescent="0.25">
      <c r="A212" s="292"/>
      <c r="B212" s="274"/>
      <c r="C212" s="531"/>
      <c r="D212" s="531"/>
      <c r="E212" s="531"/>
      <c r="F212" s="531"/>
      <c r="G212" s="531"/>
      <c r="H212" s="518"/>
      <c r="I212" s="519"/>
      <c r="J212" s="519"/>
      <c r="K212" s="519"/>
      <c r="L212" s="519"/>
      <c r="M212" s="519"/>
      <c r="N212" s="519"/>
      <c r="O212" s="519"/>
      <c r="P212" s="520"/>
      <c r="Q212" s="518"/>
      <c r="R212" s="519"/>
      <c r="S212" s="519"/>
      <c r="T212" s="519"/>
      <c r="U212" s="519"/>
      <c r="V212" s="519"/>
      <c r="W212" s="519"/>
      <c r="X212" s="520"/>
      <c r="Y212" s="297"/>
      <c r="Z212" s="293"/>
    </row>
    <row r="213" spans="1:26" s="128" customFormat="1" ht="19.5" customHeight="1" x14ac:dyDescent="0.25">
      <c r="A213" s="292"/>
      <c r="B213" s="274"/>
      <c r="C213" s="531"/>
      <c r="D213" s="531"/>
      <c r="E213" s="531"/>
      <c r="F213" s="531"/>
      <c r="G213" s="531"/>
      <c r="H213" s="518"/>
      <c r="I213" s="519"/>
      <c r="J213" s="519"/>
      <c r="K213" s="519"/>
      <c r="L213" s="519"/>
      <c r="M213" s="519"/>
      <c r="N213" s="519"/>
      <c r="O213" s="519"/>
      <c r="P213" s="520"/>
      <c r="Q213" s="518"/>
      <c r="R213" s="519"/>
      <c r="S213" s="519"/>
      <c r="T213" s="519"/>
      <c r="U213" s="519"/>
      <c r="V213" s="519"/>
      <c r="W213" s="519"/>
      <c r="X213" s="520"/>
      <c r="Y213" s="297"/>
      <c r="Z213" s="293"/>
    </row>
    <row r="214" spans="1:26" s="128" customFormat="1" ht="19.5" customHeight="1" x14ac:dyDescent="0.25">
      <c r="A214" s="292"/>
      <c r="B214" s="274"/>
      <c r="C214" s="531"/>
      <c r="D214" s="531"/>
      <c r="E214" s="531"/>
      <c r="F214" s="531"/>
      <c r="G214" s="531"/>
      <c r="H214" s="518"/>
      <c r="I214" s="519"/>
      <c r="J214" s="519"/>
      <c r="K214" s="519"/>
      <c r="L214" s="519"/>
      <c r="M214" s="519"/>
      <c r="N214" s="519"/>
      <c r="O214" s="519"/>
      <c r="P214" s="520"/>
      <c r="Q214" s="518"/>
      <c r="R214" s="519"/>
      <c r="S214" s="519"/>
      <c r="T214" s="519"/>
      <c r="U214" s="519"/>
      <c r="V214" s="519"/>
      <c r="W214" s="519"/>
      <c r="X214" s="520"/>
      <c r="Y214" s="297"/>
      <c r="Z214" s="293"/>
    </row>
    <row r="215" spans="1:26" s="128" customFormat="1" ht="19.5" customHeight="1" x14ac:dyDescent="0.25">
      <c r="A215" s="292"/>
      <c r="B215" s="274"/>
      <c r="C215" s="531"/>
      <c r="D215" s="531"/>
      <c r="E215" s="531"/>
      <c r="F215" s="531"/>
      <c r="G215" s="531"/>
      <c r="H215" s="518"/>
      <c r="I215" s="519"/>
      <c r="J215" s="519"/>
      <c r="K215" s="519"/>
      <c r="L215" s="519"/>
      <c r="M215" s="519"/>
      <c r="N215" s="519"/>
      <c r="O215" s="519"/>
      <c r="P215" s="520"/>
      <c r="Q215" s="518"/>
      <c r="R215" s="519"/>
      <c r="S215" s="519"/>
      <c r="T215" s="519"/>
      <c r="U215" s="519"/>
      <c r="V215" s="519"/>
      <c r="W215" s="519"/>
      <c r="X215" s="520"/>
      <c r="Y215" s="297"/>
      <c r="Z215" s="293"/>
    </row>
    <row r="216" spans="1:26" s="128" customFormat="1" ht="19.5" customHeight="1" x14ac:dyDescent="0.25">
      <c r="A216" s="292"/>
      <c r="B216" s="274"/>
      <c r="C216" s="531"/>
      <c r="D216" s="531"/>
      <c r="E216" s="531"/>
      <c r="F216" s="531"/>
      <c r="G216" s="531"/>
      <c r="H216" s="518"/>
      <c r="I216" s="519"/>
      <c r="J216" s="519"/>
      <c r="K216" s="519"/>
      <c r="L216" s="519"/>
      <c r="M216" s="519"/>
      <c r="N216" s="519"/>
      <c r="O216" s="519"/>
      <c r="P216" s="520"/>
      <c r="Q216" s="518"/>
      <c r="R216" s="519"/>
      <c r="S216" s="519"/>
      <c r="T216" s="519"/>
      <c r="U216" s="519"/>
      <c r="V216" s="519"/>
      <c r="W216" s="519"/>
      <c r="X216" s="520"/>
      <c r="Y216" s="297"/>
      <c r="Z216" s="293"/>
    </row>
    <row r="217" spans="1:26" s="128" customFormat="1" ht="19.5" customHeight="1" x14ac:dyDescent="0.25">
      <c r="A217" s="292"/>
      <c r="B217" s="274"/>
      <c r="C217" s="531"/>
      <c r="D217" s="531"/>
      <c r="E217" s="531"/>
      <c r="F217" s="531"/>
      <c r="G217" s="531"/>
      <c r="H217" s="518"/>
      <c r="I217" s="519"/>
      <c r="J217" s="519"/>
      <c r="K217" s="519"/>
      <c r="L217" s="519"/>
      <c r="M217" s="519"/>
      <c r="N217" s="519"/>
      <c r="O217" s="519"/>
      <c r="P217" s="520"/>
      <c r="Q217" s="518"/>
      <c r="R217" s="519"/>
      <c r="S217" s="519"/>
      <c r="T217" s="519"/>
      <c r="U217" s="519"/>
      <c r="V217" s="519"/>
      <c r="W217" s="519"/>
      <c r="X217" s="520"/>
      <c r="Y217" s="297"/>
      <c r="Z217" s="293"/>
    </row>
    <row r="218" spans="1:26" s="128" customFormat="1" ht="19.5" customHeight="1" x14ac:dyDescent="0.25">
      <c r="A218" s="292"/>
      <c r="B218" s="274"/>
      <c r="C218" s="531"/>
      <c r="D218" s="531"/>
      <c r="E218" s="531"/>
      <c r="F218" s="531"/>
      <c r="G218" s="531"/>
      <c r="H218" s="518"/>
      <c r="I218" s="519"/>
      <c r="J218" s="519"/>
      <c r="K218" s="519"/>
      <c r="L218" s="519"/>
      <c r="M218" s="519"/>
      <c r="N218" s="519"/>
      <c r="O218" s="519"/>
      <c r="P218" s="520"/>
      <c r="Q218" s="518"/>
      <c r="R218" s="519"/>
      <c r="S218" s="519"/>
      <c r="T218" s="519"/>
      <c r="U218" s="519"/>
      <c r="V218" s="519"/>
      <c r="W218" s="519"/>
      <c r="X218" s="520"/>
      <c r="Y218" s="297"/>
      <c r="Z218" s="293"/>
    </row>
    <row r="219" spans="1:26" s="128" customFormat="1" ht="19.5" customHeight="1" x14ac:dyDescent="0.25">
      <c r="A219" s="292"/>
      <c r="B219" s="274"/>
      <c r="C219" s="531"/>
      <c r="D219" s="531"/>
      <c r="E219" s="531"/>
      <c r="F219" s="531"/>
      <c r="G219" s="531"/>
      <c r="H219" s="518"/>
      <c r="I219" s="519"/>
      <c r="J219" s="519"/>
      <c r="K219" s="519"/>
      <c r="L219" s="519"/>
      <c r="M219" s="519"/>
      <c r="N219" s="519"/>
      <c r="O219" s="519"/>
      <c r="P219" s="520"/>
      <c r="Q219" s="518"/>
      <c r="R219" s="519"/>
      <c r="S219" s="519"/>
      <c r="T219" s="519"/>
      <c r="U219" s="519"/>
      <c r="V219" s="519"/>
      <c r="W219" s="519"/>
      <c r="X219" s="520"/>
      <c r="Y219" s="297"/>
      <c r="Z219" s="293"/>
    </row>
    <row r="220" spans="1:26" s="128" customFormat="1" ht="19.5" customHeight="1" x14ac:dyDescent="0.25">
      <c r="A220" s="292"/>
      <c r="B220" s="274"/>
      <c r="C220" s="531"/>
      <c r="D220" s="531"/>
      <c r="E220" s="531"/>
      <c r="F220" s="531"/>
      <c r="G220" s="531"/>
      <c r="H220" s="518"/>
      <c r="I220" s="519"/>
      <c r="J220" s="519"/>
      <c r="K220" s="519"/>
      <c r="L220" s="519"/>
      <c r="M220" s="519"/>
      <c r="N220" s="519"/>
      <c r="O220" s="519"/>
      <c r="P220" s="520"/>
      <c r="Q220" s="518"/>
      <c r="R220" s="519"/>
      <c r="S220" s="519"/>
      <c r="T220" s="519"/>
      <c r="U220" s="519"/>
      <c r="V220" s="519"/>
      <c r="W220" s="519"/>
      <c r="X220" s="520"/>
      <c r="Y220" s="297"/>
      <c r="Z220" s="293"/>
    </row>
    <row r="221" spans="1:26" s="128" customFormat="1" ht="19.5" customHeight="1" x14ac:dyDescent="0.25">
      <c r="A221" s="292"/>
      <c r="B221" s="274"/>
      <c r="C221" s="531"/>
      <c r="D221" s="531"/>
      <c r="E221" s="531"/>
      <c r="F221" s="531"/>
      <c r="G221" s="531"/>
      <c r="H221" s="518"/>
      <c r="I221" s="519"/>
      <c r="J221" s="519"/>
      <c r="K221" s="519"/>
      <c r="L221" s="519"/>
      <c r="M221" s="519"/>
      <c r="N221" s="519"/>
      <c r="O221" s="519"/>
      <c r="P221" s="520"/>
      <c r="Q221" s="518"/>
      <c r="R221" s="519"/>
      <c r="S221" s="519"/>
      <c r="T221" s="519"/>
      <c r="U221" s="519"/>
      <c r="V221" s="519"/>
      <c r="W221" s="519"/>
      <c r="X221" s="520"/>
      <c r="Y221" s="297"/>
      <c r="Z221" s="293"/>
    </row>
    <row r="222" spans="1:26" s="128" customFormat="1" ht="19.5" customHeight="1" x14ac:dyDescent="0.25">
      <c r="A222" s="292"/>
      <c r="B222" s="274"/>
      <c r="C222" s="531"/>
      <c r="D222" s="531"/>
      <c r="E222" s="531"/>
      <c r="F222" s="531"/>
      <c r="G222" s="531"/>
      <c r="H222" s="518"/>
      <c r="I222" s="519"/>
      <c r="J222" s="519"/>
      <c r="K222" s="519"/>
      <c r="L222" s="519"/>
      <c r="M222" s="519"/>
      <c r="N222" s="519"/>
      <c r="O222" s="519"/>
      <c r="P222" s="520"/>
      <c r="Q222" s="518"/>
      <c r="R222" s="519"/>
      <c r="S222" s="519"/>
      <c r="T222" s="519"/>
      <c r="U222" s="519"/>
      <c r="V222" s="519"/>
      <c r="W222" s="519"/>
      <c r="X222" s="520"/>
      <c r="Y222" s="297"/>
      <c r="Z222" s="293"/>
    </row>
    <row r="223" spans="1:26" s="128" customFormat="1" ht="19.5" customHeight="1" x14ac:dyDescent="0.25">
      <c r="A223" s="292"/>
      <c r="B223" s="274"/>
      <c r="C223" s="531"/>
      <c r="D223" s="531"/>
      <c r="E223" s="531"/>
      <c r="F223" s="531"/>
      <c r="G223" s="531"/>
      <c r="H223" s="518"/>
      <c r="I223" s="519"/>
      <c r="J223" s="519"/>
      <c r="K223" s="519"/>
      <c r="L223" s="519"/>
      <c r="M223" s="519"/>
      <c r="N223" s="519"/>
      <c r="O223" s="519"/>
      <c r="P223" s="520"/>
      <c r="Q223" s="518"/>
      <c r="R223" s="519"/>
      <c r="S223" s="519"/>
      <c r="T223" s="519"/>
      <c r="U223" s="519"/>
      <c r="V223" s="519"/>
      <c r="W223" s="519"/>
      <c r="X223" s="520"/>
      <c r="Y223" s="297"/>
      <c r="Z223" s="293"/>
    </row>
    <row r="224" spans="1:26" s="128" customFormat="1" ht="19.5" customHeight="1" x14ac:dyDescent="0.25">
      <c r="A224" s="294"/>
      <c r="B224" s="295"/>
      <c r="C224" s="532"/>
      <c r="D224" s="532"/>
      <c r="E224" s="532"/>
      <c r="F224" s="532"/>
      <c r="G224" s="532"/>
      <c r="H224" s="521"/>
      <c r="I224" s="522"/>
      <c r="J224" s="522"/>
      <c r="K224" s="522"/>
      <c r="L224" s="522"/>
      <c r="M224" s="522"/>
      <c r="N224" s="522"/>
      <c r="O224" s="522"/>
      <c r="P224" s="523"/>
      <c r="Q224" s="521"/>
      <c r="R224" s="522"/>
      <c r="S224" s="522"/>
      <c r="T224" s="522"/>
      <c r="U224" s="522"/>
      <c r="V224" s="522"/>
      <c r="W224" s="522"/>
      <c r="X224" s="523"/>
      <c r="Y224" s="298"/>
      <c r="Z224" s="296"/>
    </row>
    <row r="225" spans="1:26" s="128" customFormat="1" ht="19.5" customHeight="1" x14ac:dyDescent="0.25">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6"/>
      <c r="Z225" s="93"/>
    </row>
    <row r="226" spans="1:26" s="128" customFormat="1" ht="19.5" customHeight="1" x14ac:dyDescent="0.25">
      <c r="A226" s="85"/>
      <c r="B226" s="85"/>
      <c r="C226" s="87"/>
      <c r="D226" s="87"/>
      <c r="E226" s="87"/>
      <c r="F226" s="87"/>
      <c r="G226" s="87"/>
      <c r="H226" s="87"/>
      <c r="I226" s="87"/>
      <c r="J226" s="85"/>
      <c r="K226" s="85"/>
      <c r="L226" s="85"/>
      <c r="M226" s="85"/>
      <c r="N226" s="85"/>
      <c r="O226" s="85"/>
      <c r="P226" s="85"/>
      <c r="Q226" s="85"/>
      <c r="R226" s="85"/>
      <c r="S226" s="85"/>
      <c r="T226" s="85"/>
      <c r="U226" s="85"/>
      <c r="V226" s="85"/>
      <c r="W226" s="85"/>
      <c r="X226" s="85"/>
      <c r="Y226" s="97">
        <f>SUM(Y210:Y224)</f>
        <v>0</v>
      </c>
      <c r="Z226" s="98">
        <f>SUM(Z210:Z224)</f>
        <v>0</v>
      </c>
    </row>
    <row r="227" spans="1:26" s="128" customFormat="1" ht="15" x14ac:dyDescent="0.25">
      <c r="A227" s="85"/>
      <c r="B227" s="85"/>
      <c r="C227" s="87"/>
      <c r="D227" s="85"/>
      <c r="E227" s="85"/>
      <c r="F227" s="85"/>
      <c r="G227" s="85"/>
      <c r="H227" s="87"/>
      <c r="I227" s="85"/>
      <c r="J227" s="85"/>
      <c r="K227" s="85"/>
      <c r="L227" s="85"/>
      <c r="M227" s="85"/>
      <c r="N227" s="85"/>
      <c r="O227" s="85"/>
      <c r="P227" s="85"/>
      <c r="Q227" s="85"/>
      <c r="R227" s="85"/>
      <c r="S227" s="85"/>
      <c r="T227" s="85"/>
      <c r="U227" s="85"/>
      <c r="V227" s="85"/>
      <c r="W227" s="85"/>
      <c r="X227" s="85"/>
      <c r="Y227" s="99"/>
      <c r="Z227" s="100"/>
    </row>
    <row r="228" spans="1:26" s="128" customFormat="1" ht="15" x14ac:dyDescent="0.25">
      <c r="A228" s="530" t="s">
        <v>97</v>
      </c>
      <c r="B228" s="530"/>
      <c r="C228" s="530"/>
      <c r="D228" s="530"/>
      <c r="E228" s="530"/>
      <c r="F228" s="530"/>
      <c r="G228" s="530"/>
      <c r="H228" s="530"/>
      <c r="I228" s="530"/>
      <c r="J228" s="530"/>
      <c r="K228" s="530"/>
      <c r="L228" s="530"/>
      <c r="M228" s="530"/>
      <c r="N228" s="530"/>
      <c r="O228" s="530"/>
      <c r="P228" s="530"/>
      <c r="Q228" s="530"/>
      <c r="R228" s="530"/>
      <c r="S228" s="530"/>
      <c r="T228" s="530"/>
      <c r="U228" s="530"/>
      <c r="V228" s="530"/>
      <c r="W228" s="530"/>
      <c r="X228" s="530"/>
      <c r="Y228" s="530"/>
      <c r="Z228" s="530"/>
    </row>
    <row r="229" spans="1:26" s="128" customFormat="1" ht="15" x14ac:dyDescent="0.25">
      <c r="A229" s="109" t="s">
        <v>98</v>
      </c>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row>
    <row r="230" spans="1:26" s="128" customFormat="1" ht="15" x14ac:dyDescent="0.25">
      <c r="A230" s="530" t="s">
        <v>99</v>
      </c>
      <c r="B230" s="530"/>
      <c r="C230" s="530"/>
      <c r="D230" s="530"/>
      <c r="E230" s="530"/>
      <c r="F230" s="530"/>
      <c r="G230" s="530"/>
      <c r="H230" s="530"/>
      <c r="I230" s="530"/>
      <c r="J230" s="530"/>
      <c r="K230" s="530"/>
      <c r="L230" s="530"/>
      <c r="M230" s="530"/>
      <c r="N230" s="530"/>
      <c r="O230" s="530"/>
      <c r="P230" s="530"/>
      <c r="Q230" s="530"/>
      <c r="R230" s="530"/>
      <c r="S230" s="530"/>
      <c r="T230" s="530"/>
      <c r="U230" s="530"/>
      <c r="V230" s="530"/>
      <c r="W230" s="530"/>
      <c r="X230" s="530"/>
      <c r="Y230" s="530"/>
      <c r="Z230" s="129"/>
    </row>
    <row r="231" spans="1:26" s="128" customFormat="1" ht="6.6" customHeight="1" x14ac:dyDescent="0.25">
      <c r="A231" s="95"/>
      <c r="B231" s="452"/>
      <c r="C231" s="452"/>
      <c r="D231" s="452"/>
      <c r="E231" s="452"/>
      <c r="F231" s="452"/>
      <c r="G231" s="452"/>
      <c r="H231" s="452"/>
      <c r="I231" s="452"/>
      <c r="J231" s="452"/>
      <c r="K231" s="452"/>
      <c r="L231" s="452"/>
      <c r="M231" s="452"/>
      <c r="N231" s="452"/>
      <c r="O231" s="452"/>
      <c r="P231" s="452"/>
      <c r="Q231" s="452"/>
      <c r="R231" s="452"/>
      <c r="S231" s="452"/>
      <c r="T231" s="452"/>
      <c r="U231" s="452"/>
      <c r="V231" s="452"/>
      <c r="W231" s="452"/>
      <c r="X231" s="452"/>
      <c r="Y231" s="452"/>
      <c r="Z231" s="129"/>
    </row>
    <row r="232" spans="1:26" s="128" customFormat="1" ht="15" x14ac:dyDescent="0.25">
      <c r="A232" s="113" t="s">
        <v>202</v>
      </c>
      <c r="B232" s="108"/>
      <c r="C232" s="108"/>
      <c r="D232" s="108"/>
      <c r="E232" s="108"/>
      <c r="F232" s="108"/>
      <c r="G232" s="108"/>
      <c r="H232" s="108"/>
      <c r="I232" s="108"/>
      <c r="J232" s="108"/>
      <c r="K232" s="108"/>
      <c r="L232" s="108"/>
      <c r="M232" s="108"/>
      <c r="Y232" s="265">
        <f>Mittelanforderung!J99</f>
        <v>0</v>
      </c>
      <c r="Z232" s="83" t="s">
        <v>120</v>
      </c>
    </row>
    <row r="233" spans="1:26" s="128" customFormat="1" ht="15" x14ac:dyDescent="0.25">
      <c r="A233" s="118"/>
      <c r="B233" s="119"/>
      <c r="C233" s="119"/>
      <c r="D233" s="119"/>
      <c r="E233" s="119"/>
      <c r="F233" s="119"/>
      <c r="G233" s="119"/>
      <c r="H233" s="119"/>
      <c r="I233" s="119"/>
      <c r="J233" s="119"/>
      <c r="K233" s="119"/>
      <c r="L233" s="119"/>
      <c r="M233" s="119"/>
      <c r="N233" s="119"/>
      <c r="O233" s="119"/>
      <c r="P233" s="119"/>
      <c r="Q233" s="119"/>
      <c r="R233" s="119"/>
      <c r="S233" s="119"/>
      <c r="T233" s="120"/>
      <c r="U233" s="121"/>
      <c r="V233" s="121"/>
      <c r="W233" s="121"/>
      <c r="X233" s="121"/>
      <c r="Y233" s="122" t="s">
        <v>114</v>
      </c>
      <c r="Z233" s="121"/>
    </row>
    <row r="234" spans="1:26" s="128" customFormat="1" ht="15" x14ac:dyDescent="0.25">
      <c r="A234" s="130" t="s">
        <v>117</v>
      </c>
      <c r="B234" s="130"/>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row>
    <row r="235" spans="1:26" s="128" customFormat="1" ht="15" x14ac:dyDescent="0.25">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row>
    <row r="236" spans="1:26" s="128" customFormat="1" ht="19.149999999999999" customHeight="1" x14ac:dyDescent="0.25">
      <c r="A236" s="513" t="s">
        <v>84</v>
      </c>
      <c r="B236" s="513"/>
      <c r="C236" s="540">
        <f>Mittelanforderung!B20</f>
        <v>0</v>
      </c>
      <c r="D236" s="541"/>
      <c r="E236" s="541"/>
      <c r="F236" s="541"/>
      <c r="G236" s="541"/>
      <c r="H236" s="541"/>
      <c r="I236" s="541"/>
      <c r="J236" s="541"/>
      <c r="K236" s="541"/>
      <c r="L236" s="541"/>
      <c r="M236" s="541"/>
      <c r="N236" s="541"/>
      <c r="O236" s="541"/>
      <c r="P236" s="541"/>
      <c r="Q236" s="541"/>
      <c r="R236" s="541"/>
      <c r="S236" s="541"/>
      <c r="T236" s="541"/>
      <c r="U236" s="541"/>
      <c r="V236" s="541"/>
      <c r="W236" s="541"/>
      <c r="X236" s="541"/>
      <c r="Y236" s="541"/>
      <c r="Z236" s="126"/>
    </row>
    <row r="237" spans="1:26" s="128" customFormat="1" ht="6.6" customHeight="1" x14ac:dyDescent="0.25">
      <c r="A237" s="125"/>
      <c r="B237" s="125"/>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row>
    <row r="238" spans="1:26" s="128" customFormat="1" ht="19.149999999999999" customHeight="1" x14ac:dyDescent="0.25">
      <c r="A238" s="513" t="s">
        <v>85</v>
      </c>
      <c r="B238" s="513"/>
      <c r="C238" s="527" t="s">
        <v>116</v>
      </c>
      <c r="D238" s="528"/>
      <c r="E238" s="528"/>
      <c r="F238" s="88" t="s">
        <v>0</v>
      </c>
      <c r="G238" s="538">
        <f>Mittelanforderung!F17</f>
        <v>0</v>
      </c>
      <c r="H238" s="539"/>
      <c r="I238" s="539"/>
      <c r="J238" s="539"/>
      <c r="K238" s="539"/>
      <c r="L238" s="539"/>
      <c r="M238" s="539"/>
      <c r="N238" s="89"/>
      <c r="O238" s="89"/>
      <c r="P238" s="89"/>
      <c r="Q238" s="89"/>
      <c r="R238" s="89"/>
      <c r="S238" s="89"/>
      <c r="T238" s="89"/>
      <c r="U238" s="89"/>
      <c r="V238" s="89"/>
      <c r="W238" s="89"/>
      <c r="X238" s="89"/>
      <c r="Y238" s="89"/>
      <c r="Z238" s="89"/>
    </row>
    <row r="239" spans="1:26" s="128" customFormat="1" ht="15" x14ac:dyDescent="0.25">
      <c r="A239" s="107"/>
      <c r="B239" s="10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5"/>
    </row>
    <row r="240" spans="1:26" s="128" customFormat="1" ht="19.149999999999999" customHeight="1" x14ac:dyDescent="0.25">
      <c r="A240" s="513" t="s">
        <v>90</v>
      </c>
      <c r="B240" s="513"/>
      <c r="C240" s="533" t="s">
        <v>127</v>
      </c>
      <c r="D240" s="533"/>
      <c r="E240" s="533"/>
      <c r="F240" s="533"/>
      <c r="G240" s="533"/>
      <c r="H240" s="533"/>
      <c r="I240" s="533"/>
      <c r="J240" s="533"/>
      <c r="K240" s="533"/>
      <c r="L240" s="533"/>
      <c r="M240" s="533"/>
      <c r="N240" s="533"/>
      <c r="O240" s="533"/>
      <c r="P240" s="533"/>
      <c r="Q240" s="533"/>
      <c r="R240" s="533"/>
      <c r="S240" s="533"/>
      <c r="T240" s="533"/>
      <c r="U240" s="533"/>
      <c r="V240" s="533"/>
      <c r="W240" s="533"/>
      <c r="X240" s="533"/>
      <c r="Y240" s="533"/>
      <c r="Z240" s="85"/>
    </row>
    <row r="241" spans="1:26" s="128" customFormat="1" ht="6.6" customHeight="1" x14ac:dyDescent="0.25">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row>
    <row r="242" spans="1:26" s="128" customFormat="1" ht="25.5" x14ac:dyDescent="0.25">
      <c r="A242" s="114" t="s">
        <v>86</v>
      </c>
      <c r="B242" s="91" t="s">
        <v>91</v>
      </c>
      <c r="C242" s="534" t="s">
        <v>92</v>
      </c>
      <c r="D242" s="534"/>
      <c r="E242" s="534"/>
      <c r="F242" s="534"/>
      <c r="G242" s="534"/>
      <c r="H242" s="535" t="s">
        <v>93</v>
      </c>
      <c r="I242" s="536"/>
      <c r="J242" s="536"/>
      <c r="K242" s="536"/>
      <c r="L242" s="536"/>
      <c r="M242" s="536"/>
      <c r="N242" s="536"/>
      <c r="O242" s="536"/>
      <c r="P242" s="537"/>
      <c r="Q242" s="535" t="s">
        <v>94</v>
      </c>
      <c r="R242" s="536"/>
      <c r="S242" s="536"/>
      <c r="T242" s="536"/>
      <c r="U242" s="536"/>
      <c r="V242" s="536"/>
      <c r="W242" s="536"/>
      <c r="X242" s="537"/>
      <c r="Y242" s="91" t="s">
        <v>95</v>
      </c>
      <c r="Z242" s="91" t="s">
        <v>96</v>
      </c>
    </row>
    <row r="243" spans="1:26" s="128" customFormat="1" ht="19.5" customHeight="1" x14ac:dyDescent="0.25">
      <c r="A243" s="292"/>
      <c r="B243" s="274"/>
      <c r="C243" s="531"/>
      <c r="D243" s="531"/>
      <c r="E243" s="531"/>
      <c r="F243" s="531"/>
      <c r="G243" s="531"/>
      <c r="H243" s="518"/>
      <c r="I243" s="519"/>
      <c r="J243" s="519"/>
      <c r="K243" s="519"/>
      <c r="L243" s="519"/>
      <c r="M243" s="519"/>
      <c r="N243" s="519"/>
      <c r="O243" s="519"/>
      <c r="P243" s="520"/>
      <c r="Q243" s="518"/>
      <c r="R243" s="519"/>
      <c r="S243" s="519"/>
      <c r="T243" s="519"/>
      <c r="U243" s="519"/>
      <c r="V243" s="519"/>
      <c r="W243" s="519"/>
      <c r="X243" s="520"/>
      <c r="Y243" s="297"/>
      <c r="Z243" s="293"/>
    </row>
    <row r="244" spans="1:26" s="128" customFormat="1" ht="19.5" customHeight="1" x14ac:dyDescent="0.25">
      <c r="A244" s="292"/>
      <c r="B244" s="274"/>
      <c r="C244" s="531"/>
      <c r="D244" s="531"/>
      <c r="E244" s="531"/>
      <c r="F244" s="531"/>
      <c r="G244" s="531"/>
      <c r="H244" s="518"/>
      <c r="I244" s="519"/>
      <c r="J244" s="519"/>
      <c r="K244" s="519"/>
      <c r="L244" s="519"/>
      <c r="M244" s="519"/>
      <c r="N244" s="519"/>
      <c r="O244" s="519"/>
      <c r="P244" s="520"/>
      <c r="Q244" s="518"/>
      <c r="R244" s="519"/>
      <c r="S244" s="519"/>
      <c r="T244" s="519"/>
      <c r="U244" s="519"/>
      <c r="V244" s="519"/>
      <c r="W244" s="519"/>
      <c r="X244" s="520"/>
      <c r="Y244" s="297"/>
      <c r="Z244" s="293"/>
    </row>
    <row r="245" spans="1:26" s="128" customFormat="1" ht="19.5" customHeight="1" x14ac:dyDescent="0.25">
      <c r="A245" s="292"/>
      <c r="B245" s="274"/>
      <c r="C245" s="531"/>
      <c r="D245" s="531"/>
      <c r="E245" s="531"/>
      <c r="F245" s="531"/>
      <c r="G245" s="531"/>
      <c r="H245" s="518"/>
      <c r="I245" s="519"/>
      <c r="J245" s="519"/>
      <c r="K245" s="519"/>
      <c r="L245" s="519"/>
      <c r="M245" s="519"/>
      <c r="N245" s="519"/>
      <c r="O245" s="519"/>
      <c r="P245" s="520"/>
      <c r="Q245" s="518"/>
      <c r="R245" s="519"/>
      <c r="S245" s="519"/>
      <c r="T245" s="519"/>
      <c r="U245" s="519"/>
      <c r="V245" s="519"/>
      <c r="W245" s="519"/>
      <c r="X245" s="520"/>
      <c r="Y245" s="297"/>
      <c r="Z245" s="293"/>
    </row>
    <row r="246" spans="1:26" s="128" customFormat="1" ht="19.5" customHeight="1" x14ac:dyDescent="0.25">
      <c r="A246" s="292"/>
      <c r="B246" s="274"/>
      <c r="C246" s="531"/>
      <c r="D246" s="531"/>
      <c r="E246" s="531"/>
      <c r="F246" s="531"/>
      <c r="G246" s="531"/>
      <c r="H246" s="518"/>
      <c r="I246" s="519"/>
      <c r="J246" s="519"/>
      <c r="K246" s="519"/>
      <c r="L246" s="519"/>
      <c r="M246" s="519"/>
      <c r="N246" s="519"/>
      <c r="O246" s="519"/>
      <c r="P246" s="520"/>
      <c r="Q246" s="518"/>
      <c r="R246" s="519"/>
      <c r="S246" s="519"/>
      <c r="T246" s="519"/>
      <c r="U246" s="519"/>
      <c r="V246" s="519"/>
      <c r="W246" s="519"/>
      <c r="X246" s="520"/>
      <c r="Y246" s="297"/>
      <c r="Z246" s="293"/>
    </row>
    <row r="247" spans="1:26" s="128" customFormat="1" ht="19.5" customHeight="1" x14ac:dyDescent="0.25">
      <c r="A247" s="292"/>
      <c r="B247" s="274"/>
      <c r="C247" s="531"/>
      <c r="D247" s="531"/>
      <c r="E247" s="531"/>
      <c r="F247" s="531"/>
      <c r="G247" s="531"/>
      <c r="H247" s="518"/>
      <c r="I247" s="519"/>
      <c r="J247" s="519"/>
      <c r="K247" s="519"/>
      <c r="L247" s="519"/>
      <c r="M247" s="519"/>
      <c r="N247" s="519"/>
      <c r="O247" s="519"/>
      <c r="P247" s="520"/>
      <c r="Q247" s="518"/>
      <c r="R247" s="519"/>
      <c r="S247" s="519"/>
      <c r="T247" s="519"/>
      <c r="U247" s="519"/>
      <c r="V247" s="519"/>
      <c r="W247" s="519"/>
      <c r="X247" s="520"/>
      <c r="Y247" s="297"/>
      <c r="Z247" s="293"/>
    </row>
    <row r="248" spans="1:26" s="128" customFormat="1" ht="19.5" customHeight="1" x14ac:dyDescent="0.25">
      <c r="A248" s="292"/>
      <c r="B248" s="274"/>
      <c r="C248" s="531"/>
      <c r="D248" s="531"/>
      <c r="E248" s="531"/>
      <c r="F248" s="531"/>
      <c r="G248" s="531"/>
      <c r="H248" s="518"/>
      <c r="I248" s="519"/>
      <c r="J248" s="519"/>
      <c r="K248" s="519"/>
      <c r="L248" s="519"/>
      <c r="M248" s="519"/>
      <c r="N248" s="519"/>
      <c r="O248" s="519"/>
      <c r="P248" s="520"/>
      <c r="Q248" s="518"/>
      <c r="R248" s="519"/>
      <c r="S248" s="519"/>
      <c r="T248" s="519"/>
      <c r="U248" s="519"/>
      <c r="V248" s="519"/>
      <c r="W248" s="519"/>
      <c r="X248" s="520"/>
      <c r="Y248" s="297"/>
      <c r="Z248" s="293"/>
    </row>
    <row r="249" spans="1:26" s="128" customFormat="1" ht="19.5" customHeight="1" x14ac:dyDescent="0.25">
      <c r="A249" s="292"/>
      <c r="B249" s="274"/>
      <c r="C249" s="531"/>
      <c r="D249" s="531"/>
      <c r="E249" s="531"/>
      <c r="F249" s="531"/>
      <c r="G249" s="531"/>
      <c r="H249" s="518"/>
      <c r="I249" s="519"/>
      <c r="J249" s="519"/>
      <c r="K249" s="519"/>
      <c r="L249" s="519"/>
      <c r="M249" s="519"/>
      <c r="N249" s="519"/>
      <c r="O249" s="519"/>
      <c r="P249" s="520"/>
      <c r="Q249" s="518"/>
      <c r="R249" s="519"/>
      <c r="S249" s="519"/>
      <c r="T249" s="519"/>
      <c r="U249" s="519"/>
      <c r="V249" s="519"/>
      <c r="W249" s="519"/>
      <c r="X249" s="520"/>
      <c r="Y249" s="297"/>
      <c r="Z249" s="293"/>
    </row>
    <row r="250" spans="1:26" s="128" customFormat="1" ht="19.5" customHeight="1" x14ac:dyDescent="0.25">
      <c r="A250" s="292"/>
      <c r="B250" s="274"/>
      <c r="C250" s="531"/>
      <c r="D250" s="531"/>
      <c r="E250" s="531"/>
      <c r="F250" s="531"/>
      <c r="G250" s="531"/>
      <c r="H250" s="518"/>
      <c r="I250" s="519"/>
      <c r="J250" s="519"/>
      <c r="K250" s="519"/>
      <c r="L250" s="519"/>
      <c r="M250" s="519"/>
      <c r="N250" s="519"/>
      <c r="O250" s="519"/>
      <c r="P250" s="520"/>
      <c r="Q250" s="518"/>
      <c r="R250" s="519"/>
      <c r="S250" s="519"/>
      <c r="T250" s="519"/>
      <c r="U250" s="519"/>
      <c r="V250" s="519"/>
      <c r="W250" s="519"/>
      <c r="X250" s="520"/>
      <c r="Y250" s="297"/>
      <c r="Z250" s="293"/>
    </row>
    <row r="251" spans="1:26" s="128" customFormat="1" ht="19.5" customHeight="1" x14ac:dyDescent="0.25">
      <c r="A251" s="292"/>
      <c r="B251" s="274"/>
      <c r="C251" s="531"/>
      <c r="D251" s="531"/>
      <c r="E251" s="531"/>
      <c r="F251" s="531"/>
      <c r="G251" s="531"/>
      <c r="H251" s="518"/>
      <c r="I251" s="519"/>
      <c r="J251" s="519"/>
      <c r="K251" s="519"/>
      <c r="L251" s="519"/>
      <c r="M251" s="519"/>
      <c r="N251" s="519"/>
      <c r="O251" s="519"/>
      <c r="P251" s="520"/>
      <c r="Q251" s="518"/>
      <c r="R251" s="519"/>
      <c r="S251" s="519"/>
      <c r="T251" s="519"/>
      <c r="U251" s="519"/>
      <c r="V251" s="519"/>
      <c r="W251" s="519"/>
      <c r="X251" s="520"/>
      <c r="Y251" s="297"/>
      <c r="Z251" s="293"/>
    </row>
    <row r="252" spans="1:26" s="128" customFormat="1" ht="19.5" customHeight="1" x14ac:dyDescent="0.25">
      <c r="A252" s="292"/>
      <c r="B252" s="274"/>
      <c r="C252" s="531"/>
      <c r="D252" s="531"/>
      <c r="E252" s="531"/>
      <c r="F252" s="531"/>
      <c r="G252" s="531"/>
      <c r="H252" s="518"/>
      <c r="I252" s="519"/>
      <c r="J252" s="519"/>
      <c r="K252" s="519"/>
      <c r="L252" s="519"/>
      <c r="M252" s="519"/>
      <c r="N252" s="519"/>
      <c r="O252" s="519"/>
      <c r="P252" s="520"/>
      <c r="Q252" s="518"/>
      <c r="R252" s="519"/>
      <c r="S252" s="519"/>
      <c r="T252" s="519"/>
      <c r="U252" s="519"/>
      <c r="V252" s="519"/>
      <c r="W252" s="519"/>
      <c r="X252" s="520"/>
      <c r="Y252" s="297"/>
      <c r="Z252" s="293"/>
    </row>
    <row r="253" spans="1:26" s="128" customFormat="1" ht="19.5" customHeight="1" x14ac:dyDescent="0.25">
      <c r="A253" s="292"/>
      <c r="B253" s="274"/>
      <c r="C253" s="531"/>
      <c r="D253" s="531"/>
      <c r="E253" s="531"/>
      <c r="F253" s="531"/>
      <c r="G253" s="531"/>
      <c r="H253" s="518"/>
      <c r="I253" s="519"/>
      <c r="J253" s="519"/>
      <c r="K253" s="519"/>
      <c r="L253" s="519"/>
      <c r="M253" s="519"/>
      <c r="N253" s="519"/>
      <c r="O253" s="519"/>
      <c r="P253" s="520"/>
      <c r="Q253" s="518"/>
      <c r="R253" s="519"/>
      <c r="S253" s="519"/>
      <c r="T253" s="519"/>
      <c r="U253" s="519"/>
      <c r="V253" s="519"/>
      <c r="W253" s="519"/>
      <c r="X253" s="520"/>
      <c r="Y253" s="297"/>
      <c r="Z253" s="293"/>
    </row>
    <row r="254" spans="1:26" s="128" customFormat="1" ht="19.5" customHeight="1" x14ac:dyDescent="0.25">
      <c r="A254" s="292"/>
      <c r="B254" s="274"/>
      <c r="C254" s="531"/>
      <c r="D254" s="531"/>
      <c r="E254" s="531"/>
      <c r="F254" s="531"/>
      <c r="G254" s="531"/>
      <c r="H254" s="518"/>
      <c r="I254" s="519"/>
      <c r="J254" s="519"/>
      <c r="K254" s="519"/>
      <c r="L254" s="519"/>
      <c r="M254" s="519"/>
      <c r="N254" s="519"/>
      <c r="O254" s="519"/>
      <c r="P254" s="520"/>
      <c r="Q254" s="518"/>
      <c r="R254" s="519"/>
      <c r="S254" s="519"/>
      <c r="T254" s="519"/>
      <c r="U254" s="519"/>
      <c r="V254" s="519"/>
      <c r="W254" s="519"/>
      <c r="X254" s="520"/>
      <c r="Y254" s="297"/>
      <c r="Z254" s="293"/>
    </row>
    <row r="255" spans="1:26" s="128" customFormat="1" ht="19.5" customHeight="1" x14ac:dyDescent="0.25">
      <c r="A255" s="292"/>
      <c r="B255" s="274"/>
      <c r="C255" s="531"/>
      <c r="D255" s="531"/>
      <c r="E255" s="531"/>
      <c r="F255" s="531"/>
      <c r="G255" s="531"/>
      <c r="H255" s="518"/>
      <c r="I255" s="519"/>
      <c r="J255" s="519"/>
      <c r="K255" s="519"/>
      <c r="L255" s="519"/>
      <c r="M255" s="519"/>
      <c r="N255" s="519"/>
      <c r="O255" s="519"/>
      <c r="P255" s="520"/>
      <c r="Q255" s="518"/>
      <c r="R255" s="519"/>
      <c r="S255" s="519"/>
      <c r="T255" s="519"/>
      <c r="U255" s="519"/>
      <c r="V255" s="519"/>
      <c r="W255" s="519"/>
      <c r="X255" s="520"/>
      <c r="Y255" s="297"/>
      <c r="Z255" s="293"/>
    </row>
    <row r="256" spans="1:26" s="128" customFormat="1" ht="19.5" customHeight="1" x14ac:dyDescent="0.25">
      <c r="A256" s="292"/>
      <c r="B256" s="274"/>
      <c r="C256" s="531"/>
      <c r="D256" s="531"/>
      <c r="E256" s="531"/>
      <c r="F256" s="531"/>
      <c r="G256" s="531"/>
      <c r="H256" s="518"/>
      <c r="I256" s="519"/>
      <c r="J256" s="519"/>
      <c r="K256" s="519"/>
      <c r="L256" s="519"/>
      <c r="M256" s="519"/>
      <c r="N256" s="519"/>
      <c r="O256" s="519"/>
      <c r="P256" s="520"/>
      <c r="Q256" s="518"/>
      <c r="R256" s="519"/>
      <c r="S256" s="519"/>
      <c r="T256" s="519"/>
      <c r="U256" s="519"/>
      <c r="V256" s="519"/>
      <c r="W256" s="519"/>
      <c r="X256" s="520"/>
      <c r="Y256" s="297"/>
      <c r="Z256" s="293"/>
    </row>
    <row r="257" spans="1:26" s="128" customFormat="1" ht="19.5" customHeight="1" x14ac:dyDescent="0.25">
      <c r="A257" s="294"/>
      <c r="B257" s="295"/>
      <c r="C257" s="532"/>
      <c r="D257" s="532"/>
      <c r="E257" s="532"/>
      <c r="F257" s="532"/>
      <c r="G257" s="532"/>
      <c r="H257" s="521"/>
      <c r="I257" s="522"/>
      <c r="J257" s="522"/>
      <c r="K257" s="522"/>
      <c r="L257" s="522"/>
      <c r="M257" s="522"/>
      <c r="N257" s="522"/>
      <c r="O257" s="522"/>
      <c r="P257" s="523"/>
      <c r="Q257" s="521"/>
      <c r="R257" s="522"/>
      <c r="S257" s="522"/>
      <c r="T257" s="522"/>
      <c r="U257" s="522"/>
      <c r="V257" s="522"/>
      <c r="W257" s="522"/>
      <c r="X257" s="523"/>
      <c r="Y257" s="298"/>
      <c r="Z257" s="296"/>
    </row>
    <row r="258" spans="1:26" s="128" customFormat="1" ht="19.5" customHeight="1" x14ac:dyDescent="0.25">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6"/>
      <c r="Z258" s="93"/>
    </row>
    <row r="259" spans="1:26" s="128" customFormat="1" ht="19.5" customHeight="1" x14ac:dyDescent="0.25">
      <c r="A259" s="85"/>
      <c r="B259" s="85"/>
      <c r="C259" s="87"/>
      <c r="D259" s="87"/>
      <c r="E259" s="87"/>
      <c r="F259" s="87"/>
      <c r="G259" s="87"/>
      <c r="H259" s="87"/>
      <c r="I259" s="87"/>
      <c r="J259" s="87"/>
      <c r="K259" s="87"/>
      <c r="L259" s="87"/>
      <c r="M259" s="85"/>
      <c r="N259" s="85"/>
      <c r="O259" s="85"/>
      <c r="P259" s="85"/>
      <c r="Q259" s="85"/>
      <c r="R259" s="85"/>
      <c r="S259" s="85"/>
      <c r="T259" s="85"/>
      <c r="U259" s="85"/>
      <c r="V259" s="85"/>
      <c r="W259" s="85"/>
      <c r="X259" s="85"/>
      <c r="Y259" s="97">
        <f>SUM(Y243:Y257)</f>
        <v>0</v>
      </c>
      <c r="Z259" s="98">
        <f>SUM(Z243:Z257)</f>
        <v>0</v>
      </c>
    </row>
    <row r="260" spans="1:26" s="128" customFormat="1" ht="15" x14ac:dyDescent="0.25">
      <c r="A260" s="85"/>
      <c r="B260" s="85"/>
      <c r="C260" s="87"/>
      <c r="D260" s="85"/>
      <c r="E260" s="85"/>
      <c r="F260" s="85"/>
      <c r="G260" s="85"/>
      <c r="H260" s="87"/>
      <c r="I260" s="85"/>
      <c r="J260" s="85"/>
      <c r="K260" s="85"/>
      <c r="L260" s="85"/>
      <c r="M260" s="85"/>
      <c r="N260" s="85"/>
      <c r="O260" s="85"/>
      <c r="P260" s="85"/>
      <c r="Q260" s="85"/>
      <c r="R260" s="85"/>
      <c r="S260" s="85"/>
      <c r="T260" s="85"/>
      <c r="U260" s="85"/>
      <c r="V260" s="85"/>
      <c r="W260" s="85"/>
      <c r="X260" s="85"/>
      <c r="Y260" s="99"/>
      <c r="Z260" s="100"/>
    </row>
    <row r="261" spans="1:26" s="128" customFormat="1" ht="15" x14ac:dyDescent="0.25">
      <c r="A261" s="530" t="s">
        <v>97</v>
      </c>
      <c r="B261" s="530"/>
      <c r="C261" s="530"/>
      <c r="D261" s="530"/>
      <c r="E261" s="530"/>
      <c r="F261" s="530"/>
      <c r="G261" s="530"/>
      <c r="H261" s="530"/>
      <c r="I261" s="530"/>
      <c r="J261" s="530"/>
      <c r="K261" s="530"/>
      <c r="L261" s="530"/>
      <c r="M261" s="530"/>
      <c r="N261" s="530"/>
      <c r="O261" s="530"/>
      <c r="P261" s="530"/>
      <c r="Q261" s="530"/>
      <c r="R261" s="530"/>
      <c r="S261" s="530"/>
      <c r="T261" s="530"/>
      <c r="U261" s="530"/>
      <c r="V261" s="530"/>
      <c r="W261" s="530"/>
      <c r="X261" s="530"/>
      <c r="Y261" s="530"/>
      <c r="Z261" s="530"/>
    </row>
    <row r="262" spans="1:26" s="128" customFormat="1" ht="15" x14ac:dyDescent="0.25">
      <c r="A262" s="109" t="s">
        <v>98</v>
      </c>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row>
    <row r="263" spans="1:26" s="128" customFormat="1" ht="15" x14ac:dyDescent="0.25">
      <c r="A263" s="530" t="s">
        <v>99</v>
      </c>
      <c r="B263" s="530"/>
      <c r="C263" s="530"/>
      <c r="D263" s="530"/>
      <c r="E263" s="530"/>
      <c r="F263" s="530"/>
      <c r="G263" s="530"/>
      <c r="H263" s="530"/>
      <c r="I263" s="530"/>
      <c r="J263" s="530"/>
      <c r="K263" s="530"/>
      <c r="L263" s="530"/>
      <c r="M263" s="530"/>
      <c r="N263" s="530"/>
      <c r="O263" s="530"/>
      <c r="P263" s="530"/>
      <c r="Q263" s="530"/>
      <c r="R263" s="530"/>
      <c r="S263" s="530"/>
      <c r="T263" s="530"/>
      <c r="U263" s="530"/>
      <c r="V263" s="530"/>
      <c r="W263" s="530"/>
      <c r="X263" s="530"/>
      <c r="Y263" s="530"/>
      <c r="Z263" s="129"/>
    </row>
    <row r="264" spans="1:26" s="128" customFormat="1" ht="6.6" customHeight="1" x14ac:dyDescent="0.25">
      <c r="A264" s="95"/>
      <c r="B264" s="452"/>
      <c r="C264" s="452"/>
      <c r="D264" s="452"/>
      <c r="E264" s="452"/>
      <c r="F264" s="452"/>
      <c r="G264" s="452"/>
      <c r="H264" s="452"/>
      <c r="I264" s="452"/>
      <c r="J264" s="452"/>
      <c r="K264" s="452"/>
      <c r="L264" s="452"/>
      <c r="M264" s="452"/>
      <c r="N264" s="452"/>
      <c r="O264" s="452"/>
      <c r="P264" s="452"/>
      <c r="Q264" s="452"/>
      <c r="R264" s="452"/>
      <c r="S264" s="452"/>
      <c r="T264" s="452"/>
      <c r="U264" s="452"/>
      <c r="V264" s="452"/>
      <c r="W264" s="452"/>
      <c r="X264" s="452"/>
      <c r="Y264" s="452"/>
      <c r="Z264" s="129"/>
    </row>
    <row r="265" spans="1:26" s="128" customFormat="1" ht="15" x14ac:dyDescent="0.25"/>
    <row r="266" spans="1:26" s="128" customFormat="1" ht="15" x14ac:dyDescent="0.25"/>
    <row r="267" spans="1:26" s="128" customFormat="1" ht="15" x14ac:dyDescent="0.25"/>
    <row r="268" spans="1:26" s="128" customFormat="1" ht="15" x14ac:dyDescent="0.25"/>
    <row r="269" spans="1:26" s="128" customFormat="1" ht="15" x14ac:dyDescent="0.25"/>
    <row r="270" spans="1:26" s="128" customFormat="1" ht="15" x14ac:dyDescent="0.25"/>
    <row r="271" spans="1:26" s="128" customFormat="1" ht="15" x14ac:dyDescent="0.25"/>
    <row r="272" spans="1:26" s="128" customFormat="1" ht="15" x14ac:dyDescent="0.25"/>
    <row r="273" s="128" customFormat="1" ht="15" x14ac:dyDescent="0.25"/>
    <row r="274" s="128" customFormat="1" ht="15" x14ac:dyDescent="0.25"/>
    <row r="275" s="128" customFormat="1" ht="15" x14ac:dyDescent="0.25"/>
    <row r="276" s="128" customFormat="1" ht="15" x14ac:dyDescent="0.25"/>
    <row r="277" s="128" customFormat="1" ht="15" x14ac:dyDescent="0.25"/>
    <row r="278" s="128" customFormat="1" ht="15" x14ac:dyDescent="0.25"/>
    <row r="279" s="128" customFormat="1" ht="15" x14ac:dyDescent="0.25"/>
    <row r="280" s="128" customFormat="1" ht="15" x14ac:dyDescent="0.25"/>
    <row r="281" s="128" customFormat="1" ht="15" x14ac:dyDescent="0.25"/>
    <row r="282" s="128" customFormat="1" ht="15" x14ac:dyDescent="0.25"/>
    <row r="283" s="128" customFormat="1" ht="15" x14ac:dyDescent="0.25"/>
    <row r="284" s="128" customFormat="1" ht="15" x14ac:dyDescent="0.25"/>
    <row r="285" s="128" customFormat="1" ht="15" x14ac:dyDescent="0.25"/>
    <row r="286" s="128" customFormat="1" ht="15" x14ac:dyDescent="0.25"/>
    <row r="287" s="128" customFormat="1" ht="15" x14ac:dyDescent="0.25"/>
    <row r="288" s="128" customFormat="1" ht="15" x14ac:dyDescent="0.25"/>
    <row r="289" s="128" customFormat="1" ht="15" x14ac:dyDescent="0.25"/>
    <row r="290" s="128" customFormat="1" ht="15" x14ac:dyDescent="0.25"/>
    <row r="291" s="128" customFormat="1" ht="15" x14ac:dyDescent="0.25"/>
    <row r="292" s="128" customFormat="1" ht="15" x14ac:dyDescent="0.25"/>
    <row r="293" s="128" customFormat="1" ht="15" x14ac:dyDescent="0.25"/>
    <row r="294" s="128" customFormat="1" ht="15" x14ac:dyDescent="0.25"/>
    <row r="295" s="128" customFormat="1" ht="15" x14ac:dyDescent="0.25"/>
    <row r="296" s="128" customFormat="1" ht="15" x14ac:dyDescent="0.25"/>
    <row r="297" s="128" customFormat="1" ht="15" x14ac:dyDescent="0.25"/>
    <row r="298" s="128" customFormat="1" ht="15" x14ac:dyDescent="0.25"/>
    <row r="299" s="128" customFormat="1" ht="15" x14ac:dyDescent="0.25"/>
    <row r="300" s="128" customFormat="1" ht="15" x14ac:dyDescent="0.25"/>
    <row r="301" s="128" customFormat="1" ht="15" x14ac:dyDescent="0.25"/>
    <row r="302" s="128" customFormat="1" ht="15" x14ac:dyDescent="0.25"/>
    <row r="303" s="128" customFormat="1" ht="15" x14ac:dyDescent="0.25"/>
    <row r="304" s="128" customFormat="1" ht="15" x14ac:dyDescent="0.25"/>
  </sheetData>
  <mergeCells count="472">
    <mergeCell ref="C254:G254"/>
    <mergeCell ref="H254:P254"/>
    <mergeCell ref="Q254:X254"/>
    <mergeCell ref="C255:G255"/>
    <mergeCell ref="H255:P255"/>
    <mergeCell ref="Q255:X255"/>
    <mergeCell ref="A261:Z261"/>
    <mergeCell ref="A263:Y263"/>
    <mergeCell ref="B264:I264"/>
    <mergeCell ref="J264:Y264"/>
    <mergeCell ref="C256:G256"/>
    <mergeCell ref="H256:P256"/>
    <mergeCell ref="Q256:X256"/>
    <mergeCell ref="C257:G257"/>
    <mergeCell ref="H257:P257"/>
    <mergeCell ref="Q257:X257"/>
    <mergeCell ref="C251:G251"/>
    <mergeCell ref="H251:P251"/>
    <mergeCell ref="Q251:X251"/>
    <mergeCell ref="C252:G252"/>
    <mergeCell ref="H252:P252"/>
    <mergeCell ref="Q252:X252"/>
    <mergeCell ref="C253:G253"/>
    <mergeCell ref="H253:P253"/>
    <mergeCell ref="Q253:X253"/>
    <mergeCell ref="C248:G248"/>
    <mergeCell ref="H248:P248"/>
    <mergeCell ref="Q248:X248"/>
    <mergeCell ref="C249:G249"/>
    <mergeCell ref="H249:P249"/>
    <mergeCell ref="Q249:X249"/>
    <mergeCell ref="C250:G250"/>
    <mergeCell ref="H250:P250"/>
    <mergeCell ref="Q250:X250"/>
    <mergeCell ref="C245:G245"/>
    <mergeCell ref="H245:P245"/>
    <mergeCell ref="Q245:X245"/>
    <mergeCell ref="C246:G246"/>
    <mergeCell ref="H246:P246"/>
    <mergeCell ref="Q246:X246"/>
    <mergeCell ref="C247:G247"/>
    <mergeCell ref="H247:P247"/>
    <mergeCell ref="Q247:X247"/>
    <mergeCell ref="C242:G242"/>
    <mergeCell ref="H242:P242"/>
    <mergeCell ref="Q242:X242"/>
    <mergeCell ref="C243:G243"/>
    <mergeCell ref="H243:P243"/>
    <mergeCell ref="Q243:X243"/>
    <mergeCell ref="C244:G244"/>
    <mergeCell ref="H244:P244"/>
    <mergeCell ref="Q244:X244"/>
    <mergeCell ref="A238:B238"/>
    <mergeCell ref="C238:E238"/>
    <mergeCell ref="G238:M238"/>
    <mergeCell ref="C224:G224"/>
    <mergeCell ref="H224:P224"/>
    <mergeCell ref="Q224:X224"/>
    <mergeCell ref="A228:Z228"/>
    <mergeCell ref="A230:Y230"/>
    <mergeCell ref="A240:B240"/>
    <mergeCell ref="C240:Y240"/>
    <mergeCell ref="B231:I231"/>
    <mergeCell ref="J231:Y231"/>
    <mergeCell ref="C222:G222"/>
    <mergeCell ref="H222:P222"/>
    <mergeCell ref="Q222:X222"/>
    <mergeCell ref="C223:G223"/>
    <mergeCell ref="H223:P223"/>
    <mergeCell ref="Q223:X223"/>
    <mergeCell ref="A236:B236"/>
    <mergeCell ref="C236:Y236"/>
    <mergeCell ref="C219:G219"/>
    <mergeCell ref="H219:P219"/>
    <mergeCell ref="Q219:X219"/>
    <mergeCell ref="C220:G220"/>
    <mergeCell ref="H220:P220"/>
    <mergeCell ref="Q220:X220"/>
    <mergeCell ref="C221:G221"/>
    <mergeCell ref="H221:P221"/>
    <mergeCell ref="Q221:X221"/>
    <mergeCell ref="C216:G216"/>
    <mergeCell ref="H216:P216"/>
    <mergeCell ref="Q216:X216"/>
    <mergeCell ref="C217:G217"/>
    <mergeCell ref="H217:P217"/>
    <mergeCell ref="Q217:X217"/>
    <mergeCell ref="C218:G218"/>
    <mergeCell ref="H218:P218"/>
    <mergeCell ref="Q218:X218"/>
    <mergeCell ref="C213:G213"/>
    <mergeCell ref="H213:P213"/>
    <mergeCell ref="Q213:X213"/>
    <mergeCell ref="C214:G214"/>
    <mergeCell ref="H214:P214"/>
    <mergeCell ref="Q214:X214"/>
    <mergeCell ref="C215:G215"/>
    <mergeCell ref="H215:P215"/>
    <mergeCell ref="Q215:X215"/>
    <mergeCell ref="C210:G210"/>
    <mergeCell ref="H210:P210"/>
    <mergeCell ref="Q210:X210"/>
    <mergeCell ref="C211:G211"/>
    <mergeCell ref="H211:P211"/>
    <mergeCell ref="Q211:X211"/>
    <mergeCell ref="C212:G212"/>
    <mergeCell ref="H212:P212"/>
    <mergeCell ref="Q212:X212"/>
    <mergeCell ref="A203:B203"/>
    <mergeCell ref="C203:Y203"/>
    <mergeCell ref="A205:B205"/>
    <mergeCell ref="C205:E205"/>
    <mergeCell ref="G205:M205"/>
    <mergeCell ref="A207:B207"/>
    <mergeCell ref="C207:Y207"/>
    <mergeCell ref="C209:G209"/>
    <mergeCell ref="H209:P209"/>
    <mergeCell ref="Q209:X209"/>
    <mergeCell ref="C190:G190"/>
    <mergeCell ref="H190:P190"/>
    <mergeCell ref="Q190:X190"/>
    <mergeCell ref="C191:G191"/>
    <mergeCell ref="H191:P191"/>
    <mergeCell ref="Q191:X191"/>
    <mergeCell ref="A195:Z195"/>
    <mergeCell ref="A197:Y197"/>
    <mergeCell ref="B198:I198"/>
    <mergeCell ref="J198:Y198"/>
    <mergeCell ref="C187:G187"/>
    <mergeCell ref="H187:P187"/>
    <mergeCell ref="Q187:X187"/>
    <mergeCell ref="C188:G188"/>
    <mergeCell ref="H188:P188"/>
    <mergeCell ref="Q188:X188"/>
    <mergeCell ref="C189:G189"/>
    <mergeCell ref="H189:P189"/>
    <mergeCell ref="Q189:X189"/>
    <mergeCell ref="C184:G184"/>
    <mergeCell ref="H184:P184"/>
    <mergeCell ref="Q184:X184"/>
    <mergeCell ref="C185:G185"/>
    <mergeCell ref="H185:P185"/>
    <mergeCell ref="Q185:X185"/>
    <mergeCell ref="C186:G186"/>
    <mergeCell ref="H186:P186"/>
    <mergeCell ref="Q186:X186"/>
    <mergeCell ref="C181:G181"/>
    <mergeCell ref="H181:P181"/>
    <mergeCell ref="Q181:X181"/>
    <mergeCell ref="C182:G182"/>
    <mergeCell ref="H182:P182"/>
    <mergeCell ref="Q182:X182"/>
    <mergeCell ref="C183:G183"/>
    <mergeCell ref="H183:P183"/>
    <mergeCell ref="Q183:X183"/>
    <mergeCell ref="C178:G178"/>
    <mergeCell ref="H178:P178"/>
    <mergeCell ref="Q178:X178"/>
    <mergeCell ref="C179:G179"/>
    <mergeCell ref="H179:P179"/>
    <mergeCell ref="Q179:X179"/>
    <mergeCell ref="C180:G180"/>
    <mergeCell ref="H180:P180"/>
    <mergeCell ref="Q180:X180"/>
    <mergeCell ref="A172:B172"/>
    <mergeCell ref="C172:E172"/>
    <mergeCell ref="G172:M172"/>
    <mergeCell ref="A174:B174"/>
    <mergeCell ref="C174:Y174"/>
    <mergeCell ref="C176:G176"/>
    <mergeCell ref="H176:P176"/>
    <mergeCell ref="Q176:X176"/>
    <mergeCell ref="C177:G177"/>
    <mergeCell ref="H177:P177"/>
    <mergeCell ref="Q177:X177"/>
    <mergeCell ref="C158:G158"/>
    <mergeCell ref="H158:P158"/>
    <mergeCell ref="Q158:X158"/>
    <mergeCell ref="A162:Z162"/>
    <mergeCell ref="A164:Y164"/>
    <mergeCell ref="B165:I165"/>
    <mergeCell ref="J165:Y165"/>
    <mergeCell ref="A170:B170"/>
    <mergeCell ref="C170:Y170"/>
    <mergeCell ref="C155:G155"/>
    <mergeCell ref="H155:P155"/>
    <mergeCell ref="Q155:X155"/>
    <mergeCell ref="C156:G156"/>
    <mergeCell ref="H156:P156"/>
    <mergeCell ref="Q156:X156"/>
    <mergeCell ref="C157:G157"/>
    <mergeCell ref="H157:P157"/>
    <mergeCell ref="Q157:X157"/>
    <mergeCell ref="C152:G152"/>
    <mergeCell ref="H152:P152"/>
    <mergeCell ref="Q152:X152"/>
    <mergeCell ref="C153:G153"/>
    <mergeCell ref="H153:P153"/>
    <mergeCell ref="Q153:X153"/>
    <mergeCell ref="C154:G154"/>
    <mergeCell ref="H154:P154"/>
    <mergeCell ref="Q154:X154"/>
    <mergeCell ref="C149:G149"/>
    <mergeCell ref="H149:P149"/>
    <mergeCell ref="Q149:X149"/>
    <mergeCell ref="C150:G150"/>
    <mergeCell ref="H150:P150"/>
    <mergeCell ref="Q150:X150"/>
    <mergeCell ref="C151:G151"/>
    <mergeCell ref="H151:P151"/>
    <mergeCell ref="Q151:X151"/>
    <mergeCell ref="C146:G146"/>
    <mergeCell ref="H146:P146"/>
    <mergeCell ref="Q146:X146"/>
    <mergeCell ref="C147:G147"/>
    <mergeCell ref="H147:P147"/>
    <mergeCell ref="Q147:X147"/>
    <mergeCell ref="C148:G148"/>
    <mergeCell ref="H148:P148"/>
    <mergeCell ref="Q148:X148"/>
    <mergeCell ref="A141:B141"/>
    <mergeCell ref="C141:Y141"/>
    <mergeCell ref="C143:G143"/>
    <mergeCell ref="H143:P143"/>
    <mergeCell ref="Q143:X143"/>
    <mergeCell ref="C144:G144"/>
    <mergeCell ref="H144:P144"/>
    <mergeCell ref="Q144:X144"/>
    <mergeCell ref="C145:G145"/>
    <mergeCell ref="H145:P145"/>
    <mergeCell ref="Q145:X145"/>
    <mergeCell ref="A129:Z129"/>
    <mergeCell ref="A131:Y131"/>
    <mergeCell ref="B132:I132"/>
    <mergeCell ref="J132:Y132"/>
    <mergeCell ref="A137:B137"/>
    <mergeCell ref="C137:Y137"/>
    <mergeCell ref="A139:B139"/>
    <mergeCell ref="C139:E139"/>
    <mergeCell ref="G139:M139"/>
    <mergeCell ref="C123:G123"/>
    <mergeCell ref="H123:P123"/>
    <mergeCell ref="Q123:X123"/>
    <mergeCell ref="C124:G124"/>
    <mergeCell ref="H124:P124"/>
    <mergeCell ref="Q124:X124"/>
    <mergeCell ref="C125:G125"/>
    <mergeCell ref="H125:P125"/>
    <mergeCell ref="Q125:X125"/>
    <mergeCell ref="C120:G120"/>
    <mergeCell ref="H120:P120"/>
    <mergeCell ref="Q120:X120"/>
    <mergeCell ref="C121:G121"/>
    <mergeCell ref="H121:P121"/>
    <mergeCell ref="Q121:X121"/>
    <mergeCell ref="C122:G122"/>
    <mergeCell ref="H122:P122"/>
    <mergeCell ref="Q122:X122"/>
    <mergeCell ref="C117:G117"/>
    <mergeCell ref="H117:P117"/>
    <mergeCell ref="Q117:X117"/>
    <mergeCell ref="C118:G118"/>
    <mergeCell ref="H118:P118"/>
    <mergeCell ref="Q118:X118"/>
    <mergeCell ref="C119:G119"/>
    <mergeCell ref="H119:P119"/>
    <mergeCell ref="Q119:X119"/>
    <mergeCell ref="C114:G114"/>
    <mergeCell ref="H114:P114"/>
    <mergeCell ref="Q114:X114"/>
    <mergeCell ref="C115:G115"/>
    <mergeCell ref="H115:P115"/>
    <mergeCell ref="Q115:X115"/>
    <mergeCell ref="C116:G116"/>
    <mergeCell ref="H116:P116"/>
    <mergeCell ref="Q116:X116"/>
    <mergeCell ref="C111:G111"/>
    <mergeCell ref="H111:P111"/>
    <mergeCell ref="Q111:X111"/>
    <mergeCell ref="C112:G112"/>
    <mergeCell ref="H112:P112"/>
    <mergeCell ref="Q112:X112"/>
    <mergeCell ref="C113:G113"/>
    <mergeCell ref="H113:P113"/>
    <mergeCell ref="Q113:X113"/>
    <mergeCell ref="A104:B104"/>
    <mergeCell ref="C104:Y104"/>
    <mergeCell ref="A106:B106"/>
    <mergeCell ref="C106:E106"/>
    <mergeCell ref="G106:M106"/>
    <mergeCell ref="A108:B108"/>
    <mergeCell ref="C108:Y108"/>
    <mergeCell ref="C110:G110"/>
    <mergeCell ref="H110:P110"/>
    <mergeCell ref="Q110:X110"/>
    <mergeCell ref="C91:G91"/>
    <mergeCell ref="H91:P91"/>
    <mergeCell ref="Q91:X91"/>
    <mergeCell ref="C92:G92"/>
    <mergeCell ref="H92:P92"/>
    <mergeCell ref="Q92:X92"/>
    <mergeCell ref="A96:Z96"/>
    <mergeCell ref="A98:Y98"/>
    <mergeCell ref="B99:I99"/>
    <mergeCell ref="J99:Y99"/>
    <mergeCell ref="C88:G88"/>
    <mergeCell ref="H88:P88"/>
    <mergeCell ref="Q88:X88"/>
    <mergeCell ref="C89:G89"/>
    <mergeCell ref="H89:P89"/>
    <mergeCell ref="Q89:X89"/>
    <mergeCell ref="C90:G90"/>
    <mergeCell ref="H90:P90"/>
    <mergeCell ref="Q90:X90"/>
    <mergeCell ref="C85:G85"/>
    <mergeCell ref="H85:P85"/>
    <mergeCell ref="Q85:X85"/>
    <mergeCell ref="C86:G86"/>
    <mergeCell ref="H86:P86"/>
    <mergeCell ref="Q86:X86"/>
    <mergeCell ref="C87:G87"/>
    <mergeCell ref="H87:P87"/>
    <mergeCell ref="Q87:X87"/>
    <mergeCell ref="C82:G82"/>
    <mergeCell ref="H82:P82"/>
    <mergeCell ref="Q82:X82"/>
    <mergeCell ref="C83:G83"/>
    <mergeCell ref="H83:P83"/>
    <mergeCell ref="Q83:X83"/>
    <mergeCell ref="C84:G84"/>
    <mergeCell ref="H84:P84"/>
    <mergeCell ref="Q84:X84"/>
    <mergeCell ref="C79:G79"/>
    <mergeCell ref="H79:P79"/>
    <mergeCell ref="Q79:X79"/>
    <mergeCell ref="C80:G80"/>
    <mergeCell ref="H80:P80"/>
    <mergeCell ref="Q80:X80"/>
    <mergeCell ref="C81:G81"/>
    <mergeCell ref="H81:P81"/>
    <mergeCell ref="Q81:X81"/>
    <mergeCell ref="A73:B73"/>
    <mergeCell ref="C73:E73"/>
    <mergeCell ref="G73:M73"/>
    <mergeCell ref="A75:B75"/>
    <mergeCell ref="C75:Y75"/>
    <mergeCell ref="C77:G77"/>
    <mergeCell ref="H77:P77"/>
    <mergeCell ref="Q77:X77"/>
    <mergeCell ref="C78:G78"/>
    <mergeCell ref="H78:P78"/>
    <mergeCell ref="Q78:X78"/>
    <mergeCell ref="C59:G59"/>
    <mergeCell ref="H59:P59"/>
    <mergeCell ref="Q59:X59"/>
    <mergeCell ref="A63:Z63"/>
    <mergeCell ref="A65:Y65"/>
    <mergeCell ref="B66:I66"/>
    <mergeCell ref="J66:Y66"/>
    <mergeCell ref="A71:B71"/>
    <mergeCell ref="C71:Y71"/>
    <mergeCell ref="C56:G56"/>
    <mergeCell ref="H56:P56"/>
    <mergeCell ref="Q56:X56"/>
    <mergeCell ref="C57:G57"/>
    <mergeCell ref="H57:P57"/>
    <mergeCell ref="Q57:X57"/>
    <mergeCell ref="C58:G58"/>
    <mergeCell ref="H58:P58"/>
    <mergeCell ref="Q58:X58"/>
    <mergeCell ref="C53:G53"/>
    <mergeCell ref="H53:P53"/>
    <mergeCell ref="Q53:X53"/>
    <mergeCell ref="C54:G54"/>
    <mergeCell ref="H54:P54"/>
    <mergeCell ref="Q54:X54"/>
    <mergeCell ref="C55:G55"/>
    <mergeCell ref="H55:P55"/>
    <mergeCell ref="Q55:X55"/>
    <mergeCell ref="C50:G50"/>
    <mergeCell ref="H50:P50"/>
    <mergeCell ref="Q50:X50"/>
    <mergeCell ref="C51:G51"/>
    <mergeCell ref="H51:P51"/>
    <mergeCell ref="Q51:X51"/>
    <mergeCell ref="C52:G52"/>
    <mergeCell ref="H52:P52"/>
    <mergeCell ref="Q52:X52"/>
    <mergeCell ref="C47:G47"/>
    <mergeCell ref="H47:P47"/>
    <mergeCell ref="Q47:X47"/>
    <mergeCell ref="C48:G48"/>
    <mergeCell ref="H48:P48"/>
    <mergeCell ref="Q48:X48"/>
    <mergeCell ref="C49:G49"/>
    <mergeCell ref="H49:P49"/>
    <mergeCell ref="Q49:X49"/>
    <mergeCell ref="C44:G44"/>
    <mergeCell ref="H44:P44"/>
    <mergeCell ref="Q44:X44"/>
    <mergeCell ref="C45:G45"/>
    <mergeCell ref="H45:P45"/>
    <mergeCell ref="Q45:X45"/>
    <mergeCell ref="C46:G46"/>
    <mergeCell ref="H46:P46"/>
    <mergeCell ref="Q46:X46"/>
    <mergeCell ref="A7:B7"/>
    <mergeCell ref="A9:B9"/>
    <mergeCell ref="C9:Y9"/>
    <mergeCell ref="G40:M40"/>
    <mergeCell ref="Q13:X13"/>
    <mergeCell ref="C14:G14"/>
    <mergeCell ref="H14:P14"/>
    <mergeCell ref="Q14:X14"/>
    <mergeCell ref="A5:B5"/>
    <mergeCell ref="C5:Y5"/>
    <mergeCell ref="C7:E7"/>
    <mergeCell ref="G7:M7"/>
    <mergeCell ref="A38:B38"/>
    <mergeCell ref="C38:Y38"/>
    <mergeCell ref="C15:G15"/>
    <mergeCell ref="H15:P15"/>
    <mergeCell ref="Q15:X15"/>
    <mergeCell ref="C16:G16"/>
    <mergeCell ref="H18:P18"/>
    <mergeCell ref="Q18:X18"/>
    <mergeCell ref="C23:G23"/>
    <mergeCell ref="H23:P23"/>
    <mergeCell ref="Q23:X23"/>
    <mergeCell ref="C24:G24"/>
    <mergeCell ref="A42:B42"/>
    <mergeCell ref="C42:Y42"/>
    <mergeCell ref="C11:G11"/>
    <mergeCell ref="H11:P11"/>
    <mergeCell ref="Q11:X11"/>
    <mergeCell ref="C12:G12"/>
    <mergeCell ref="H12:P12"/>
    <mergeCell ref="Q12:X12"/>
    <mergeCell ref="C13:G13"/>
    <mergeCell ref="H13:P13"/>
    <mergeCell ref="A40:B40"/>
    <mergeCell ref="C40:E40"/>
    <mergeCell ref="C19:G19"/>
    <mergeCell ref="H19:P19"/>
    <mergeCell ref="Q19:X19"/>
    <mergeCell ref="C20:G20"/>
    <mergeCell ref="H20:P20"/>
    <mergeCell ref="Q20:X20"/>
    <mergeCell ref="H16:P16"/>
    <mergeCell ref="Q16:X16"/>
    <mergeCell ref="C17:G17"/>
    <mergeCell ref="H17:P17"/>
    <mergeCell ref="Q17:X17"/>
    <mergeCell ref="C18:G18"/>
    <mergeCell ref="H24:P24"/>
    <mergeCell ref="Q24:X24"/>
    <mergeCell ref="C21:G21"/>
    <mergeCell ref="H21:P21"/>
    <mergeCell ref="Q21:X21"/>
    <mergeCell ref="C22:G22"/>
    <mergeCell ref="H22:P22"/>
    <mergeCell ref="Q22:X22"/>
    <mergeCell ref="A30:Z30"/>
    <mergeCell ref="A32:Y32"/>
    <mergeCell ref="B33:I33"/>
    <mergeCell ref="J33:Y33"/>
    <mergeCell ref="C25:G25"/>
    <mergeCell ref="H25:P25"/>
    <mergeCell ref="Q25:X25"/>
    <mergeCell ref="C26:G26"/>
    <mergeCell ref="H26:P26"/>
    <mergeCell ref="Q26:X26"/>
  </mergeCells>
  <pageMargins left="0.70866141732283472" right="0.70866141732283472" top="0.59055118110236227" bottom="0.59055118110236227" header="0.31496062992125984" footer="0.31496062992125984"/>
  <pageSetup paperSize="9" scale="92" orientation="landscape" r:id="rId1"/>
  <headerFooter>
    <oddFooter>&amp;C&amp;"DIN Offc,Standard"&amp;9&amp;K00B0F0KMU-Programm der Stadt Wilhelmshaven – Antrag nach 2.1 - Verwendungs-/Zwischennachweis / Anlage 2, Stand: 28.09.2015</oddFooter>
  </headerFooter>
  <rowBreaks count="7" manualBreakCount="7">
    <brk id="33" max="25" man="1"/>
    <brk id="66" max="25" man="1"/>
    <brk id="99" max="25" man="1"/>
    <brk id="132" max="25" man="1"/>
    <brk id="165" max="25" man="1"/>
    <brk id="198" max="25" man="1"/>
    <brk id="231"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6"/>
  <sheetViews>
    <sheetView view="pageLayout" zoomScaleNormal="100" workbookViewId="0">
      <selection activeCell="B13" sqref="B13"/>
    </sheetView>
  </sheetViews>
  <sheetFormatPr baseColWidth="10" defaultColWidth="10.42578125" defaultRowHeight="14.25" x14ac:dyDescent="0.2"/>
  <cols>
    <col min="1" max="8" width="2.7109375" style="2" customWidth="1"/>
    <col min="9" max="9" width="4.7109375" style="2" customWidth="1"/>
    <col min="10" max="10" width="6.28515625" style="2" customWidth="1"/>
    <col min="11" max="11" width="10.85546875" style="2" customWidth="1"/>
    <col min="12" max="12" width="2.7109375" style="2" customWidth="1"/>
    <col min="13" max="14" width="2.7109375" style="218" hidden="1" customWidth="1"/>
    <col min="15" max="15" width="2.5703125" style="2" customWidth="1"/>
    <col min="16" max="16" width="5.28515625" style="2" customWidth="1"/>
    <col min="17" max="17" width="9.85546875" style="2" customWidth="1"/>
    <col min="18" max="18" width="2.7109375" style="2" customWidth="1"/>
    <col min="19" max="19" width="8.7109375" style="2" customWidth="1"/>
    <col min="20" max="20" width="2.7109375" style="2" customWidth="1"/>
    <col min="21" max="28" width="2.7109375" style="218" hidden="1" customWidth="1"/>
    <col min="29" max="30" width="2.7109375" style="2" customWidth="1"/>
    <col min="31" max="31" width="7.28515625" style="2" customWidth="1"/>
    <col min="32" max="32" width="2.7109375" style="2" customWidth="1"/>
    <col min="33" max="33" width="1.7109375" style="2" customWidth="1"/>
    <col min="34" max="34" width="3.5703125" style="2" customWidth="1"/>
    <col min="35" max="16384" width="10.42578125" style="2"/>
  </cols>
  <sheetData>
    <row r="1" spans="1:33" ht="18" x14ac:dyDescent="0.2">
      <c r="A1" s="54" t="s">
        <v>50</v>
      </c>
    </row>
    <row r="2" spans="1:33" ht="18" x14ac:dyDescent="0.2">
      <c r="A2" s="54" t="s">
        <v>51</v>
      </c>
    </row>
    <row r="3" spans="1:33" ht="18" x14ac:dyDescent="0.25">
      <c r="A3" s="55" t="s">
        <v>52</v>
      </c>
      <c r="B3" s="1"/>
      <c r="M3" s="222"/>
      <c r="N3" s="222"/>
    </row>
    <row r="4" spans="1:33" x14ac:dyDescent="0.2">
      <c r="A4" s="1"/>
      <c r="B4" s="1"/>
      <c r="M4" s="222"/>
      <c r="N4" s="222"/>
    </row>
    <row r="5" spans="1:33" ht="15.75" thickBot="1" x14ac:dyDescent="0.3">
      <c r="A5" s="56"/>
      <c r="B5" s="56"/>
      <c r="C5" s="56"/>
      <c r="D5" s="56"/>
      <c r="E5" s="56"/>
      <c r="F5" s="56"/>
      <c r="G5" s="56"/>
      <c r="H5" s="56"/>
      <c r="I5" s="56"/>
      <c r="J5" s="56"/>
      <c r="K5" s="56"/>
      <c r="L5" s="56"/>
      <c r="M5" s="219"/>
      <c r="N5" s="219"/>
      <c r="O5" s="56"/>
      <c r="P5" s="56"/>
      <c r="Q5" s="56"/>
      <c r="R5" s="56"/>
      <c r="S5" s="260" t="s">
        <v>49</v>
      </c>
      <c r="T5" s="56"/>
      <c r="U5" s="219"/>
      <c r="W5" s="219"/>
      <c r="X5" s="219"/>
      <c r="Y5" s="219"/>
      <c r="Z5" s="219"/>
      <c r="AA5" s="219"/>
      <c r="AB5" s="219"/>
      <c r="AC5" s="56"/>
      <c r="AD5" s="56"/>
      <c r="AE5" s="56"/>
      <c r="AF5" s="56"/>
      <c r="AG5" s="56"/>
    </row>
    <row r="6" spans="1:33" ht="15" thickTop="1" x14ac:dyDescent="0.2">
      <c r="A6" s="1"/>
      <c r="B6" s="1"/>
      <c r="M6" s="222"/>
      <c r="N6" s="222"/>
      <c r="O6" s="264"/>
    </row>
    <row r="7" spans="1:33" ht="8.25" customHeight="1" thickBot="1" x14ac:dyDescent="0.25">
      <c r="A7" s="3"/>
      <c r="M7" s="2"/>
      <c r="N7" s="4"/>
      <c r="O7" s="4"/>
      <c r="U7" s="2"/>
      <c r="V7" s="2"/>
      <c r="W7" s="2"/>
      <c r="X7" s="2"/>
      <c r="Y7" s="2"/>
      <c r="Z7" s="2"/>
      <c r="AA7" s="2"/>
      <c r="AB7" s="2"/>
    </row>
    <row r="8" spans="1:33" ht="15" customHeight="1" x14ac:dyDescent="0.25">
      <c r="A8" s="5"/>
      <c r="B8" s="340" t="s">
        <v>41</v>
      </c>
      <c r="C8" s="340"/>
      <c r="D8" s="340"/>
      <c r="E8" s="340"/>
      <c r="F8" s="340"/>
      <c r="G8" s="340"/>
      <c r="H8" s="340"/>
      <c r="I8" s="340"/>
      <c r="J8" s="340"/>
      <c r="K8" s="340"/>
      <c r="L8" s="340"/>
      <c r="M8" s="340"/>
      <c r="N8" s="7"/>
      <c r="O8" s="7"/>
      <c r="Q8" s="331" t="s">
        <v>199</v>
      </c>
      <c r="R8" s="332"/>
      <c r="S8" s="332"/>
      <c r="T8" s="332"/>
      <c r="U8" s="332"/>
      <c r="V8" s="332"/>
      <c r="W8" s="332"/>
      <c r="X8" s="332"/>
      <c r="Y8" s="332"/>
      <c r="Z8" s="332"/>
      <c r="AA8" s="332"/>
      <c r="AB8" s="332"/>
      <c r="AC8" s="332"/>
      <c r="AD8" s="333"/>
      <c r="AE8" s="266"/>
    </row>
    <row r="9" spans="1:33" ht="15" customHeight="1" x14ac:dyDescent="0.25">
      <c r="A9" s="8"/>
      <c r="B9" s="340" t="s">
        <v>42</v>
      </c>
      <c r="C9" s="340"/>
      <c r="D9" s="340"/>
      <c r="E9" s="340"/>
      <c r="F9" s="340"/>
      <c r="G9" s="340"/>
      <c r="H9" s="340"/>
      <c r="I9" s="340"/>
      <c r="J9" s="340"/>
      <c r="K9" s="340"/>
      <c r="L9" s="340"/>
      <c r="M9" s="340"/>
      <c r="N9" s="2"/>
      <c r="Q9" s="334" t="s">
        <v>200</v>
      </c>
      <c r="R9" s="335"/>
      <c r="S9" s="335"/>
      <c r="T9" s="335"/>
      <c r="U9" s="335"/>
      <c r="V9" s="335"/>
      <c r="W9" s="335"/>
      <c r="X9" s="335"/>
      <c r="Y9" s="335"/>
      <c r="Z9" s="335"/>
      <c r="AA9" s="335"/>
      <c r="AB9" s="335"/>
      <c r="AC9" s="335"/>
      <c r="AD9" s="336"/>
      <c r="AE9" s="266"/>
    </row>
    <row r="10" spans="1:33" ht="15" x14ac:dyDescent="0.25">
      <c r="A10" s="8"/>
      <c r="B10" s="340" t="s">
        <v>43</v>
      </c>
      <c r="C10" s="340"/>
      <c r="D10" s="340"/>
      <c r="E10" s="340"/>
      <c r="F10" s="340"/>
      <c r="G10" s="340"/>
      <c r="H10" s="340"/>
      <c r="I10" s="340"/>
      <c r="J10" s="340"/>
      <c r="K10" s="340"/>
      <c r="L10" s="340"/>
      <c r="M10" s="340"/>
      <c r="N10" s="2"/>
      <c r="Q10" s="334"/>
      <c r="R10" s="335"/>
      <c r="S10" s="335"/>
      <c r="T10" s="335"/>
      <c r="U10" s="335"/>
      <c r="V10" s="335"/>
      <c r="W10" s="335"/>
      <c r="X10" s="335"/>
      <c r="Y10" s="335"/>
      <c r="Z10" s="335"/>
      <c r="AA10" s="335"/>
      <c r="AB10" s="335"/>
      <c r="AC10" s="335"/>
      <c r="AD10" s="336"/>
      <c r="AE10" s="266"/>
    </row>
    <row r="11" spans="1:33" ht="15.75" thickBot="1" x14ac:dyDescent="0.3">
      <c r="A11" s="8"/>
      <c r="B11" s="340" t="s">
        <v>201</v>
      </c>
      <c r="C11" s="340"/>
      <c r="D11" s="340"/>
      <c r="E11" s="340"/>
      <c r="F11" s="340"/>
      <c r="G11" s="340"/>
      <c r="H11" s="340"/>
      <c r="I11" s="340"/>
      <c r="J11" s="340"/>
      <c r="K11" s="340"/>
      <c r="L11" s="340"/>
      <c r="M11" s="340"/>
      <c r="N11" s="2"/>
      <c r="Q11" s="337"/>
      <c r="R11" s="338"/>
      <c r="S11" s="338"/>
      <c r="T11" s="338"/>
      <c r="U11" s="338"/>
      <c r="V11" s="338"/>
      <c r="W11" s="338"/>
      <c r="X11" s="338"/>
      <c r="Y11" s="338"/>
      <c r="Z11" s="338"/>
      <c r="AA11" s="338"/>
      <c r="AB11" s="338"/>
      <c r="AC11" s="338"/>
      <c r="AD11" s="339"/>
      <c r="AE11" s="266"/>
    </row>
    <row r="12" spans="1:33" ht="15" x14ac:dyDescent="0.25">
      <c r="A12" s="5"/>
      <c r="B12" s="341" t="s">
        <v>44</v>
      </c>
      <c r="C12" s="341"/>
      <c r="D12" s="341"/>
      <c r="E12" s="340"/>
      <c r="F12" s="340"/>
      <c r="G12" s="340"/>
      <c r="H12" s="340"/>
      <c r="I12" s="340"/>
      <c r="J12" s="340"/>
      <c r="K12" s="340"/>
      <c r="L12" s="340"/>
      <c r="M12" s="340"/>
      <c r="N12" s="7"/>
      <c r="O12" s="7"/>
      <c r="Q12" s="266"/>
      <c r="R12" s="266"/>
      <c r="S12" s="266"/>
      <c r="T12" s="266"/>
      <c r="U12" s="266"/>
      <c r="V12" s="266"/>
      <c r="W12" s="266"/>
      <c r="X12" s="266"/>
      <c r="Y12" s="266"/>
      <c r="Z12" s="266"/>
      <c r="AA12" s="266"/>
      <c r="AB12" s="266"/>
      <c r="AC12" s="266"/>
      <c r="AD12" s="266"/>
      <c r="AE12" s="266"/>
    </row>
    <row r="13" spans="1:33" ht="8.25" customHeight="1" x14ac:dyDescent="0.2">
      <c r="A13" s="10"/>
      <c r="B13" s="310"/>
      <c r="C13" s="11"/>
      <c r="D13" s="11"/>
      <c r="E13" s="12"/>
      <c r="F13" s="12"/>
      <c r="G13" s="12"/>
      <c r="H13" s="12"/>
      <c r="I13" s="12"/>
      <c r="J13" s="12"/>
      <c r="K13" s="12"/>
      <c r="L13" s="12"/>
      <c r="M13" s="13"/>
      <c r="N13" s="14"/>
      <c r="O13" s="14"/>
      <c r="U13" s="2"/>
      <c r="V13" s="2"/>
      <c r="W13" s="2"/>
      <c r="X13" s="2"/>
      <c r="Y13" s="2"/>
      <c r="Z13" s="2"/>
      <c r="AA13" s="2"/>
      <c r="AB13" s="2"/>
    </row>
    <row r="14" spans="1:33" ht="22.5" customHeight="1" x14ac:dyDescent="0.2">
      <c r="B14" s="154"/>
      <c r="C14" s="154"/>
      <c r="D14" s="154"/>
      <c r="O14" s="16"/>
    </row>
    <row r="15" spans="1:33" x14ac:dyDescent="0.2">
      <c r="B15" s="154"/>
      <c r="C15" s="154"/>
      <c r="D15" s="154"/>
    </row>
    <row r="16" spans="1:33" ht="8.25" customHeight="1" x14ac:dyDescent="0.2">
      <c r="A16" s="3"/>
      <c r="B16" s="16"/>
      <c r="C16" s="16"/>
      <c r="D16" s="16"/>
      <c r="E16" s="16"/>
      <c r="F16" s="16"/>
      <c r="G16" s="16"/>
      <c r="H16" s="16"/>
      <c r="I16" s="16"/>
      <c r="J16" s="16"/>
      <c r="K16" s="16"/>
      <c r="L16" s="16"/>
      <c r="M16" s="220"/>
      <c r="N16" s="220"/>
      <c r="O16" s="16"/>
      <c r="P16" s="16"/>
      <c r="Q16" s="16"/>
      <c r="R16" s="16"/>
      <c r="S16" s="16"/>
      <c r="T16" s="16"/>
      <c r="U16" s="220"/>
      <c r="V16" s="220"/>
      <c r="W16" s="220"/>
      <c r="X16" s="220"/>
      <c r="Y16" s="220"/>
      <c r="Z16" s="220"/>
      <c r="AA16" s="220"/>
      <c r="AB16" s="220"/>
      <c r="AC16" s="16"/>
      <c r="AD16" s="16"/>
      <c r="AE16" s="16"/>
      <c r="AF16" s="4"/>
    </row>
    <row r="17" spans="1:32" ht="19.5" customHeight="1" x14ac:dyDescent="0.25">
      <c r="A17" s="5"/>
      <c r="B17" s="206" t="s">
        <v>171</v>
      </c>
      <c r="C17" s="205" t="s">
        <v>170</v>
      </c>
      <c r="D17" s="205" t="s">
        <v>169</v>
      </c>
      <c r="E17" s="204" t="s">
        <v>0</v>
      </c>
      <c r="F17" s="577">
        <f>Mittelanforderung!F17</f>
        <v>0</v>
      </c>
      <c r="G17" s="578"/>
      <c r="H17" s="578"/>
      <c r="I17" s="578"/>
      <c r="J17" s="578"/>
      <c r="K17" s="578"/>
      <c r="L17" s="578"/>
      <c r="M17" s="578"/>
      <c r="N17" s="578"/>
      <c r="O17" s="578"/>
      <c r="P17" s="17"/>
      <c r="Q17" s="18"/>
      <c r="R17" s="18"/>
      <c r="S17" s="18"/>
      <c r="T17" s="18"/>
      <c r="U17" s="221"/>
      <c r="V17" s="221"/>
      <c r="W17" s="221"/>
      <c r="X17" s="221"/>
      <c r="Y17" s="221"/>
      <c r="Z17" s="221"/>
      <c r="AA17" s="221"/>
      <c r="AB17" s="221"/>
      <c r="AC17" s="18"/>
      <c r="AD17" s="18"/>
      <c r="AE17" s="18"/>
      <c r="AF17" s="19"/>
    </row>
    <row r="18" spans="1:32" ht="11.25" customHeight="1" x14ac:dyDescent="0.2">
      <c r="A18" s="20"/>
      <c r="B18" s="379" t="s">
        <v>2</v>
      </c>
      <c r="C18" s="379"/>
      <c r="D18" s="379"/>
      <c r="E18" s="379"/>
      <c r="F18" s="379"/>
      <c r="G18" s="379"/>
      <c r="H18" s="379"/>
      <c r="I18" s="379"/>
      <c r="J18" s="379"/>
      <c r="K18" s="379"/>
      <c r="L18" s="379"/>
      <c r="M18" s="222"/>
      <c r="N18" s="222"/>
      <c r="O18" s="1"/>
      <c r="P18" s="1"/>
      <c r="Q18" s="1"/>
      <c r="R18" s="1"/>
      <c r="S18" s="1"/>
      <c r="T18" s="1"/>
      <c r="U18" s="222"/>
      <c r="V18" s="222"/>
      <c r="W18" s="222"/>
      <c r="X18" s="222"/>
      <c r="Y18" s="222"/>
      <c r="Z18" s="222"/>
      <c r="AA18" s="222"/>
      <c r="AB18" s="222"/>
      <c r="AC18" s="1"/>
      <c r="AD18" s="1"/>
      <c r="AE18" s="1"/>
      <c r="AF18" s="7"/>
    </row>
    <row r="19" spans="1:32" ht="10.35" customHeight="1" x14ac:dyDescent="0.2">
      <c r="A19" s="20"/>
      <c r="B19" s="1"/>
      <c r="C19" s="1"/>
      <c r="D19" s="1"/>
      <c r="E19" s="1"/>
      <c r="F19" s="1"/>
      <c r="G19" s="1"/>
      <c r="H19" s="1"/>
      <c r="I19" s="1"/>
      <c r="J19" s="1"/>
      <c r="K19" s="1"/>
      <c r="L19" s="1"/>
      <c r="M19" s="222"/>
      <c r="N19" s="222"/>
      <c r="O19" s="1"/>
      <c r="P19" s="1"/>
      <c r="Q19" s="1"/>
      <c r="R19" s="1"/>
      <c r="S19" s="1"/>
      <c r="T19" s="1"/>
      <c r="U19" s="222"/>
      <c r="V19" s="222"/>
      <c r="W19" s="222"/>
      <c r="X19" s="222"/>
      <c r="Y19" s="222"/>
      <c r="Z19" s="222"/>
      <c r="AA19" s="222"/>
      <c r="AB19" s="222"/>
      <c r="AC19" s="1"/>
      <c r="AD19" s="1"/>
      <c r="AE19" s="1"/>
      <c r="AF19" s="7"/>
    </row>
    <row r="20" spans="1:32" ht="19.5" customHeight="1" x14ac:dyDescent="0.2">
      <c r="A20" s="20"/>
      <c r="B20" s="573">
        <f>Mittelanforderung!B20</f>
        <v>0</v>
      </c>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7"/>
    </row>
    <row r="21" spans="1:32" ht="11.25" customHeight="1" x14ac:dyDescent="0.2">
      <c r="A21" s="20"/>
      <c r="B21" s="63" t="s">
        <v>3</v>
      </c>
      <c r="C21" s="1"/>
      <c r="D21" s="1"/>
      <c r="E21" s="1"/>
      <c r="F21" s="1"/>
      <c r="G21" s="1"/>
      <c r="H21" s="1"/>
      <c r="I21" s="1"/>
      <c r="J21" s="1"/>
      <c r="K21" s="1"/>
      <c r="L21" s="1"/>
      <c r="M21" s="222"/>
      <c r="N21" s="222"/>
      <c r="O21" s="1"/>
      <c r="P21" s="1"/>
      <c r="Q21" s="1"/>
      <c r="R21" s="1"/>
      <c r="S21" s="1"/>
      <c r="T21" s="1"/>
      <c r="U21" s="222"/>
      <c r="V21" s="222"/>
      <c r="W21" s="222"/>
      <c r="X21" s="222"/>
      <c r="Y21" s="222"/>
      <c r="Z21" s="222"/>
      <c r="AA21" s="222"/>
      <c r="AB21" s="222"/>
      <c r="AC21" s="1"/>
      <c r="AD21" s="1"/>
      <c r="AE21" s="1"/>
      <c r="AF21" s="7"/>
    </row>
    <row r="22" spans="1:32" s="28" customFormat="1" ht="10.35" customHeight="1" x14ac:dyDescent="0.25">
      <c r="A22" s="23"/>
      <c r="B22" s="24"/>
      <c r="C22" s="25"/>
      <c r="D22" s="25"/>
      <c r="E22" s="26"/>
      <c r="F22" s="26"/>
      <c r="G22" s="26"/>
      <c r="H22" s="26"/>
      <c r="I22" s="26"/>
      <c r="J22" s="26"/>
      <c r="K22" s="26"/>
      <c r="L22" s="26"/>
      <c r="M22" s="223"/>
      <c r="N22" s="223"/>
      <c r="O22" s="26"/>
      <c r="P22" s="26"/>
      <c r="Q22" s="26"/>
      <c r="R22" s="26"/>
      <c r="S22" s="26"/>
      <c r="T22" s="26"/>
      <c r="U22" s="223"/>
      <c r="V22" s="223"/>
      <c r="W22" s="223"/>
      <c r="X22" s="223"/>
      <c r="Y22" s="223"/>
      <c r="Z22" s="223"/>
      <c r="AA22" s="223"/>
      <c r="AB22" s="223"/>
      <c r="AC22" s="26"/>
      <c r="AD22" s="26"/>
      <c r="AE22" s="26"/>
      <c r="AF22" s="27"/>
    </row>
    <row r="23" spans="1:32" ht="19.5" customHeight="1" x14ac:dyDescent="0.2">
      <c r="A23" s="20"/>
      <c r="B23" s="573">
        <f>Mittelanforderung!B23</f>
        <v>0</v>
      </c>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7"/>
    </row>
    <row r="24" spans="1:32" ht="11.25" customHeight="1" x14ac:dyDescent="0.2">
      <c r="A24" s="20"/>
      <c r="B24" s="63" t="s">
        <v>75</v>
      </c>
      <c r="C24" s="1"/>
      <c r="D24" s="1"/>
      <c r="E24" s="1"/>
      <c r="F24" s="1"/>
      <c r="G24" s="1"/>
      <c r="H24" s="1"/>
      <c r="I24" s="1"/>
      <c r="J24" s="1"/>
      <c r="K24" s="1"/>
      <c r="L24" s="1"/>
      <c r="M24" s="222"/>
      <c r="N24" s="222"/>
      <c r="O24" s="1"/>
      <c r="P24" s="1"/>
      <c r="Q24" s="1"/>
      <c r="R24" s="1"/>
      <c r="S24" s="1"/>
      <c r="T24" s="1"/>
      <c r="U24" s="222"/>
      <c r="V24" s="222"/>
      <c r="W24" s="222"/>
      <c r="X24" s="222"/>
      <c r="Y24" s="222"/>
      <c r="Z24" s="222"/>
      <c r="AA24" s="222"/>
      <c r="AB24" s="222"/>
      <c r="AC24" s="1"/>
      <c r="AD24" s="1"/>
      <c r="AE24" s="1"/>
      <c r="AF24" s="7"/>
    </row>
    <row r="25" spans="1:32" s="28" customFormat="1" ht="10.35" customHeight="1" x14ac:dyDescent="0.25">
      <c r="A25" s="23"/>
      <c r="B25" s="53"/>
      <c r="C25" s="53"/>
      <c r="D25" s="53"/>
      <c r="E25" s="53"/>
      <c r="F25" s="53"/>
      <c r="G25" s="53"/>
      <c r="H25" s="53"/>
      <c r="I25" s="53"/>
      <c r="J25" s="53"/>
      <c r="K25" s="53"/>
      <c r="L25" s="53"/>
      <c r="M25" s="251"/>
      <c r="N25" s="251"/>
      <c r="O25" s="26"/>
      <c r="P25" s="26"/>
      <c r="Q25" s="26"/>
      <c r="R25" s="26"/>
      <c r="S25" s="26"/>
      <c r="T25" s="26"/>
      <c r="U25" s="223"/>
      <c r="V25" s="223"/>
      <c r="W25" s="223"/>
      <c r="X25" s="223"/>
      <c r="Y25" s="223"/>
      <c r="Z25" s="223"/>
      <c r="AA25" s="223"/>
      <c r="AB25" s="223"/>
      <c r="AC25" s="26"/>
      <c r="AD25" s="26"/>
      <c r="AE25" s="26"/>
      <c r="AF25" s="27"/>
    </row>
    <row r="26" spans="1:32" ht="19.5" customHeight="1" x14ac:dyDescent="0.2">
      <c r="A26" s="20"/>
      <c r="B26" s="575">
        <f>Mittelanforderung!B26</f>
        <v>0</v>
      </c>
      <c r="C26" s="576"/>
      <c r="D26" s="576"/>
      <c r="E26" s="576"/>
      <c r="F26" s="576"/>
      <c r="G26" s="576"/>
      <c r="H26" s="576"/>
      <c r="I26" s="576"/>
      <c r="J26" s="576"/>
      <c r="K26" s="576"/>
      <c r="L26" s="576"/>
      <c r="M26" s="576"/>
      <c r="N26" s="576"/>
      <c r="O26" s="576"/>
      <c r="P26" s="576"/>
      <c r="Q26" s="576"/>
      <c r="R26" s="576"/>
      <c r="S26" s="576"/>
      <c r="T26" s="576"/>
      <c r="U26" s="576"/>
      <c r="V26" s="576"/>
      <c r="W26" s="576"/>
      <c r="X26" s="576"/>
      <c r="Y26" s="576"/>
      <c r="Z26" s="576"/>
      <c r="AA26" s="576"/>
      <c r="AB26" s="576"/>
      <c r="AC26" s="576"/>
      <c r="AD26" s="576"/>
      <c r="AE26" s="576"/>
      <c r="AF26" s="7"/>
    </row>
    <row r="27" spans="1:32" ht="14.1" customHeight="1" x14ac:dyDescent="0.25">
      <c r="A27" s="10"/>
      <c r="B27" s="62" t="s">
        <v>4</v>
      </c>
      <c r="C27" s="60"/>
      <c r="D27" s="60"/>
      <c r="E27" s="60"/>
      <c r="F27" s="60"/>
      <c r="G27" s="60"/>
      <c r="H27" s="60"/>
      <c r="I27" s="60"/>
      <c r="J27" s="60"/>
      <c r="K27" s="60"/>
      <c r="L27" s="60"/>
      <c r="M27" s="224"/>
      <c r="N27" s="224"/>
      <c r="O27" s="60"/>
      <c r="P27" s="60"/>
      <c r="Q27" s="60"/>
      <c r="R27" s="60"/>
      <c r="S27" s="60"/>
      <c r="T27" s="60"/>
      <c r="U27" s="224"/>
      <c r="V27" s="224"/>
      <c r="W27" s="224"/>
      <c r="X27" s="224"/>
      <c r="Y27" s="224"/>
      <c r="Z27" s="224"/>
      <c r="AA27" s="224"/>
      <c r="AB27" s="224"/>
      <c r="AC27" s="60"/>
      <c r="AD27" s="60"/>
      <c r="AE27" s="60"/>
      <c r="AF27" s="61"/>
    </row>
    <row r="28" spans="1:32" x14ac:dyDescent="0.2">
      <c r="A28" s="1"/>
      <c r="B28" s="18"/>
      <c r="C28" s="18"/>
      <c r="D28" s="18"/>
      <c r="E28" s="18"/>
      <c r="F28" s="18"/>
      <c r="G28" s="18"/>
      <c r="H28" s="18"/>
      <c r="I28" s="18"/>
      <c r="J28" s="18"/>
      <c r="K28" s="18"/>
      <c r="L28" s="18"/>
      <c r="M28" s="221"/>
      <c r="N28" s="221"/>
      <c r="O28" s="18"/>
      <c r="P28" s="18"/>
      <c r="Q28" s="18"/>
      <c r="R28" s="18"/>
      <c r="S28" s="18"/>
      <c r="T28" s="18"/>
      <c r="U28" s="221"/>
      <c r="V28" s="221"/>
      <c r="W28" s="221"/>
      <c r="X28" s="221"/>
      <c r="Y28" s="221"/>
      <c r="Z28" s="221"/>
      <c r="AA28" s="221"/>
      <c r="AB28" s="221"/>
      <c r="AC28" s="18"/>
      <c r="AD28" s="18"/>
      <c r="AE28" s="18"/>
      <c r="AF28" s="1"/>
    </row>
    <row r="29" spans="1:32" x14ac:dyDescent="0.2">
      <c r="A29" s="1"/>
      <c r="B29" s="1"/>
      <c r="C29" s="1"/>
      <c r="D29" s="1"/>
      <c r="E29" s="1"/>
      <c r="F29" s="1"/>
      <c r="G29" s="1"/>
      <c r="H29" s="1"/>
      <c r="I29" s="1"/>
      <c r="J29" s="1"/>
      <c r="K29" s="1"/>
      <c r="L29" s="1"/>
      <c r="M29" s="222"/>
      <c r="N29" s="222"/>
      <c r="O29" s="1"/>
      <c r="P29" s="1"/>
      <c r="Q29" s="1"/>
      <c r="R29" s="1"/>
      <c r="S29" s="1"/>
      <c r="T29" s="1"/>
      <c r="U29" s="222"/>
      <c r="V29" s="222"/>
      <c r="W29" s="222"/>
      <c r="X29" s="222"/>
      <c r="Y29" s="222"/>
      <c r="Z29" s="222"/>
      <c r="AA29" s="222"/>
      <c r="AB29" s="222"/>
      <c r="AC29" s="1"/>
      <c r="AD29" s="1"/>
      <c r="AE29" s="1"/>
      <c r="AF29" s="1"/>
    </row>
    <row r="30" spans="1:32" ht="18" x14ac:dyDescent="0.25">
      <c r="A30" s="74" t="s">
        <v>168</v>
      </c>
      <c r="B30" s="29"/>
      <c r="C30" s="203"/>
      <c r="D30" s="29"/>
      <c r="E30" s="29"/>
      <c r="F30" s="29"/>
      <c r="G30" s="29"/>
      <c r="H30" s="29"/>
      <c r="I30" s="29"/>
      <c r="J30" s="29"/>
      <c r="K30" s="29"/>
      <c r="L30" s="29"/>
      <c r="M30" s="225"/>
      <c r="N30" s="225"/>
      <c r="O30" s="73"/>
      <c r="P30" s="72"/>
      <c r="Q30" s="29"/>
      <c r="R30" s="29"/>
      <c r="S30" s="29"/>
      <c r="T30" s="29"/>
      <c r="U30" s="225"/>
      <c r="V30" s="225"/>
      <c r="W30" s="225"/>
      <c r="X30" s="225"/>
      <c r="Y30" s="225"/>
      <c r="Z30" s="225"/>
      <c r="AA30" s="225"/>
      <c r="AB30" s="225"/>
      <c r="AC30" s="29"/>
      <c r="AD30" s="29"/>
      <c r="AE30" s="29"/>
      <c r="AF30" s="29"/>
    </row>
    <row r="32" spans="1:32" ht="14.1" customHeight="1" x14ac:dyDescent="0.2"/>
    <row r="33" spans="1:32" s="1" customFormat="1" x14ac:dyDescent="0.2">
      <c r="A33" s="185" t="s">
        <v>167</v>
      </c>
      <c r="M33" s="222"/>
      <c r="N33" s="222"/>
      <c r="U33" s="222"/>
      <c r="V33" s="222"/>
      <c r="W33" s="222"/>
      <c r="X33" s="222"/>
      <c r="Y33" s="222"/>
      <c r="Z33" s="222"/>
      <c r="AA33" s="222"/>
      <c r="AB33" s="222"/>
    </row>
    <row r="34" spans="1:32" ht="8.1" customHeight="1" x14ac:dyDescent="0.2"/>
    <row r="35" spans="1:32" ht="8.1" customHeight="1" x14ac:dyDescent="0.2">
      <c r="A35" s="3"/>
      <c r="B35" s="16"/>
      <c r="C35" s="16"/>
      <c r="D35" s="16"/>
      <c r="E35" s="16"/>
      <c r="F35" s="16"/>
      <c r="G35" s="16"/>
      <c r="H35" s="16"/>
      <c r="I35" s="16"/>
      <c r="J35" s="16"/>
      <c r="K35" s="16"/>
      <c r="L35" s="16"/>
      <c r="M35" s="220"/>
      <c r="N35" s="220"/>
      <c r="O35" s="16"/>
      <c r="P35" s="16"/>
      <c r="Q35" s="16"/>
      <c r="R35" s="16"/>
      <c r="S35" s="16"/>
      <c r="T35" s="16"/>
      <c r="U35" s="220"/>
      <c r="V35" s="220"/>
      <c r="W35" s="220"/>
      <c r="X35" s="220"/>
      <c r="Y35" s="220"/>
      <c r="Z35" s="220"/>
      <c r="AA35" s="220"/>
      <c r="AB35" s="220"/>
      <c r="AC35" s="16"/>
      <c r="AD35" s="16"/>
      <c r="AE35" s="16"/>
      <c r="AF35" s="4"/>
    </row>
    <row r="36" spans="1:32" ht="19.5" customHeight="1" x14ac:dyDescent="0.2">
      <c r="A36" s="20"/>
      <c r="B36" s="573">
        <f>Mittelanforderung!B36</f>
        <v>0</v>
      </c>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202"/>
    </row>
    <row r="37" spans="1:32" ht="8.1" customHeight="1" x14ac:dyDescent="0.2">
      <c r="A37" s="20"/>
      <c r="B37" s="59" t="s">
        <v>5</v>
      </c>
      <c r="C37" s="59"/>
      <c r="D37" s="59"/>
      <c r="E37" s="59"/>
      <c r="F37" s="59"/>
      <c r="G37" s="59"/>
      <c r="H37" s="59"/>
      <c r="I37" s="59"/>
      <c r="J37" s="59"/>
      <c r="K37" s="59"/>
      <c r="L37" s="59"/>
      <c r="M37" s="226"/>
      <c r="N37" s="226"/>
      <c r="O37" s="59"/>
      <c r="P37" s="59"/>
      <c r="Q37" s="59"/>
      <c r="R37" s="59"/>
      <c r="S37" s="59"/>
      <c r="T37" s="59"/>
      <c r="U37" s="226"/>
      <c r="V37" s="226"/>
      <c r="W37" s="226"/>
      <c r="X37" s="226"/>
      <c r="Y37" s="226"/>
      <c r="Z37" s="226"/>
      <c r="AA37" s="226"/>
      <c r="AB37" s="226"/>
      <c r="AC37" s="59"/>
      <c r="AD37" s="59"/>
      <c r="AE37" s="59"/>
      <c r="AF37" s="201"/>
    </row>
    <row r="38" spans="1:32" ht="8.25" customHeight="1" x14ac:dyDescent="0.2">
      <c r="A38" s="20"/>
      <c r="B38" s="1"/>
      <c r="C38" s="1"/>
      <c r="D38" s="1"/>
      <c r="E38" s="1"/>
      <c r="F38" s="1"/>
      <c r="G38" s="1"/>
      <c r="H38" s="1"/>
      <c r="I38" s="1"/>
      <c r="J38" s="1"/>
      <c r="K38" s="1"/>
      <c r="L38" s="1"/>
      <c r="M38" s="222"/>
      <c r="N38" s="222"/>
      <c r="O38" s="1"/>
      <c r="P38" s="1"/>
      <c r="Q38" s="1"/>
      <c r="R38" s="1"/>
      <c r="S38" s="1"/>
      <c r="T38" s="1"/>
      <c r="U38" s="222"/>
      <c r="V38" s="222"/>
      <c r="W38" s="222"/>
      <c r="X38" s="222"/>
      <c r="Y38" s="222"/>
      <c r="Z38" s="222"/>
      <c r="AA38" s="222"/>
      <c r="AB38" s="222"/>
      <c r="AC38" s="1"/>
      <c r="AD38" s="1"/>
      <c r="AE38" s="1"/>
      <c r="AF38" s="7"/>
    </row>
    <row r="39" spans="1:32" ht="19.5" customHeight="1" x14ac:dyDescent="0.2">
      <c r="A39" s="20"/>
      <c r="B39" s="76" t="s">
        <v>6</v>
      </c>
      <c r="C39" s="76"/>
      <c r="D39" s="76"/>
      <c r="E39" s="76"/>
      <c r="F39" s="76"/>
      <c r="G39" s="76"/>
      <c r="H39" s="76"/>
      <c r="I39" s="76"/>
      <c r="J39" s="76"/>
      <c r="K39" s="494">
        <f>Mittelanforderung!K42</f>
        <v>0</v>
      </c>
      <c r="L39" s="579"/>
      <c r="M39" s="579"/>
      <c r="N39" s="579"/>
      <c r="O39" s="579"/>
      <c r="P39" s="579"/>
      <c r="Q39" s="579"/>
      <c r="R39" s="579"/>
      <c r="S39" s="579"/>
      <c r="T39" s="579"/>
      <c r="U39" s="258"/>
      <c r="V39" s="242"/>
      <c r="W39" s="243"/>
      <c r="X39" s="244"/>
      <c r="Y39" s="244"/>
      <c r="Z39" s="244"/>
      <c r="AA39" s="244"/>
      <c r="AB39" s="244"/>
      <c r="AC39" s="200"/>
      <c r="AD39" s="200"/>
      <c r="AE39" s="80"/>
      <c r="AF39" s="81"/>
    </row>
    <row r="40" spans="1:32" ht="14.1" customHeight="1" x14ac:dyDescent="0.2">
      <c r="A40" s="20"/>
      <c r="B40" s="78"/>
      <c r="C40" s="78"/>
      <c r="D40" s="78"/>
      <c r="E40" s="78"/>
      <c r="F40" s="78"/>
      <c r="G40" s="78"/>
      <c r="H40" s="78"/>
      <c r="I40" s="78"/>
      <c r="J40" s="78"/>
      <c r="K40" s="342" t="s">
        <v>9</v>
      </c>
      <c r="L40" s="342"/>
      <c r="M40" s="222"/>
      <c r="N40" s="342" t="s">
        <v>10</v>
      </c>
      <c r="O40" s="342"/>
      <c r="P40" s="342"/>
      <c r="Q40" s="342" t="s">
        <v>11</v>
      </c>
      <c r="R40" s="342"/>
      <c r="S40" s="342"/>
      <c r="T40" s="342"/>
      <c r="U40" s="348"/>
      <c r="V40" s="222"/>
      <c r="W40" s="222"/>
      <c r="X40" s="222"/>
      <c r="Y40" s="222"/>
      <c r="Z40" s="222"/>
      <c r="AA40" s="222"/>
      <c r="AB40" s="222"/>
      <c r="AC40" s="1"/>
      <c r="AD40" s="1"/>
      <c r="AE40" s="1"/>
      <c r="AF40" s="7"/>
    </row>
    <row r="41" spans="1:32" ht="19.5" customHeight="1" x14ac:dyDescent="0.2">
      <c r="A41" s="20"/>
      <c r="B41" s="152" t="s">
        <v>53</v>
      </c>
      <c r="C41" s="78"/>
      <c r="D41" s="78"/>
      <c r="E41" s="78"/>
      <c r="F41" s="78"/>
      <c r="G41" s="78"/>
      <c r="H41" s="78"/>
      <c r="I41" s="78"/>
      <c r="J41" s="78"/>
      <c r="K41" s="494">
        <f>Mittelanforderung!K44</f>
        <v>0</v>
      </c>
      <c r="L41" s="579"/>
      <c r="M41" s="579"/>
      <c r="N41" s="579"/>
      <c r="O41" s="579"/>
      <c r="P41" s="579"/>
      <c r="Q41" s="579"/>
      <c r="R41" s="579"/>
      <c r="S41" s="579"/>
      <c r="T41" s="579"/>
      <c r="U41" s="579"/>
      <c r="V41" s="222"/>
      <c r="W41" s="222"/>
      <c r="X41" s="222"/>
      <c r="Y41" s="222"/>
      <c r="Z41" s="222"/>
      <c r="AA41" s="222"/>
      <c r="AB41" s="222"/>
      <c r="AC41" s="1"/>
      <c r="AD41" s="1"/>
      <c r="AE41" s="1"/>
      <c r="AF41" s="7"/>
    </row>
    <row r="42" spans="1:32" ht="14.1" customHeight="1" x14ac:dyDescent="0.2">
      <c r="A42" s="20"/>
      <c r="B42" s="152"/>
      <c r="C42" s="78"/>
      <c r="D42" s="78"/>
      <c r="E42" s="78"/>
      <c r="F42" s="78"/>
      <c r="G42" s="78"/>
      <c r="H42" s="78"/>
      <c r="I42" s="78"/>
      <c r="J42" s="78"/>
      <c r="K42" s="342" t="s">
        <v>9</v>
      </c>
      <c r="L42" s="342"/>
      <c r="M42" s="222"/>
      <c r="N42" s="342" t="s">
        <v>10</v>
      </c>
      <c r="O42" s="342"/>
      <c r="P42" s="342"/>
      <c r="Q42" s="342" t="s">
        <v>11</v>
      </c>
      <c r="R42" s="342"/>
      <c r="S42" s="342"/>
      <c r="T42" s="342"/>
      <c r="U42" s="342"/>
      <c r="V42" s="222"/>
      <c r="W42" s="222"/>
      <c r="X42" s="222"/>
      <c r="Y42" s="222"/>
      <c r="Z42" s="222"/>
      <c r="AA42" s="222"/>
      <c r="AB42" s="222"/>
      <c r="AC42" s="1"/>
      <c r="AD42" s="1"/>
      <c r="AE42" s="1"/>
      <c r="AF42" s="7"/>
    </row>
    <row r="43" spans="1:32" ht="8.4499999999999993" customHeight="1" x14ac:dyDescent="0.2">
      <c r="A43" s="20"/>
      <c r="B43" s="152"/>
      <c r="C43" s="78"/>
      <c r="D43" s="78"/>
      <c r="E43" s="78"/>
      <c r="F43" s="78"/>
      <c r="G43" s="78"/>
      <c r="H43" s="78"/>
      <c r="I43" s="78"/>
      <c r="J43" s="78"/>
      <c r="K43" s="32"/>
      <c r="L43" s="32"/>
      <c r="M43" s="222"/>
      <c r="N43" s="227"/>
      <c r="O43" s="32"/>
      <c r="P43" s="1"/>
      <c r="Q43" s="32"/>
      <c r="R43" s="32"/>
      <c r="S43" s="32"/>
      <c r="T43" s="32"/>
      <c r="U43" s="227"/>
      <c r="V43" s="222"/>
      <c r="W43" s="222"/>
      <c r="X43" s="222"/>
      <c r="Y43" s="222"/>
      <c r="Z43" s="222"/>
      <c r="AA43" s="222"/>
      <c r="AB43" s="222"/>
      <c r="AC43" s="1"/>
      <c r="AD43" s="1"/>
      <c r="AE43" s="1"/>
      <c r="AF43" s="7"/>
    </row>
    <row r="44" spans="1:32" x14ac:dyDescent="0.2">
      <c r="A44" s="20"/>
      <c r="B44" s="152" t="s">
        <v>166</v>
      </c>
      <c r="C44" s="78"/>
      <c r="D44" s="78"/>
      <c r="E44" s="78"/>
      <c r="F44" s="78"/>
      <c r="G44" s="78"/>
      <c r="H44" s="78"/>
      <c r="I44" s="78"/>
      <c r="J44" s="78"/>
      <c r="K44" s="32"/>
      <c r="L44" s="32"/>
      <c r="M44" s="222"/>
      <c r="N44" s="227"/>
      <c r="O44" s="32"/>
      <c r="P44" s="1"/>
      <c r="Q44" s="32"/>
      <c r="R44" s="32"/>
      <c r="S44" s="32"/>
      <c r="T44" s="32"/>
      <c r="U44" s="227"/>
      <c r="V44" s="222"/>
      <c r="W44" s="222"/>
      <c r="X44" s="222"/>
      <c r="Y44" s="222"/>
      <c r="Z44" s="222"/>
      <c r="AA44" s="222"/>
      <c r="AB44" s="222"/>
      <c r="AC44" s="1"/>
      <c r="AD44" s="1"/>
      <c r="AE44" s="1"/>
      <c r="AF44" s="7"/>
    </row>
    <row r="45" spans="1:32" ht="8.4499999999999993" customHeight="1" x14ac:dyDescent="0.2">
      <c r="A45" s="20"/>
      <c r="B45" s="152"/>
      <c r="C45" s="78"/>
      <c r="D45" s="78"/>
      <c r="E45" s="78"/>
      <c r="F45" s="78"/>
      <c r="G45" s="78"/>
      <c r="H45" s="78"/>
      <c r="I45" s="78"/>
      <c r="J45" s="78"/>
      <c r="K45" s="32"/>
      <c r="L45" s="32"/>
      <c r="M45" s="222"/>
      <c r="N45" s="227"/>
      <c r="O45" s="32"/>
      <c r="P45" s="1"/>
      <c r="Q45" s="32"/>
      <c r="R45" s="32"/>
      <c r="S45" s="32"/>
      <c r="T45" s="32"/>
      <c r="U45" s="227"/>
      <c r="V45" s="222"/>
      <c r="W45" s="222"/>
      <c r="X45" s="222"/>
      <c r="Y45" s="222"/>
      <c r="Z45" s="222"/>
      <c r="AA45" s="222"/>
      <c r="AB45" s="222"/>
      <c r="AC45" s="1"/>
      <c r="AD45" s="1"/>
      <c r="AE45" s="1"/>
      <c r="AF45" s="7"/>
    </row>
    <row r="46" spans="1:32" ht="19.149999999999999" customHeight="1" x14ac:dyDescent="0.2">
      <c r="A46" s="20"/>
      <c r="B46" s="571" t="s">
        <v>165</v>
      </c>
      <c r="C46" s="571"/>
      <c r="D46" s="571"/>
      <c r="E46" s="571"/>
      <c r="F46" s="571"/>
      <c r="G46" s="571"/>
      <c r="H46" s="571"/>
      <c r="I46" s="571"/>
      <c r="J46" s="571"/>
      <c r="K46" s="571"/>
      <c r="L46" s="571"/>
      <c r="M46" s="571"/>
      <c r="N46" s="571"/>
      <c r="O46" s="345"/>
      <c r="P46" s="345"/>
      <c r="Q46" s="571" t="s">
        <v>196</v>
      </c>
      <c r="R46" s="571"/>
      <c r="S46" s="571"/>
      <c r="T46" s="571"/>
      <c r="U46" s="571"/>
      <c r="V46" s="571"/>
      <c r="W46" s="571"/>
      <c r="X46" s="571"/>
      <c r="Y46" s="571"/>
      <c r="Z46" s="571"/>
      <c r="AA46" s="571"/>
      <c r="AB46" s="571"/>
      <c r="AC46" s="571"/>
      <c r="AD46" s="571"/>
      <c r="AE46" s="571"/>
      <c r="AF46" s="572"/>
    </row>
    <row r="47" spans="1:32" ht="8.4499999999999993" customHeight="1" x14ac:dyDescent="0.2">
      <c r="A47" s="20"/>
      <c r="B47" s="312"/>
      <c r="C47" s="78"/>
      <c r="D47" s="78"/>
      <c r="E47" s="78"/>
      <c r="F47" s="78"/>
      <c r="G47" s="78"/>
      <c r="H47" s="78"/>
      <c r="I47" s="78"/>
      <c r="J47" s="78"/>
      <c r="K47" s="311"/>
      <c r="L47" s="311"/>
      <c r="M47" s="222"/>
      <c r="N47" s="227"/>
      <c r="O47" s="311"/>
      <c r="P47" s="1"/>
      <c r="Q47" s="315"/>
      <c r="R47" s="315"/>
      <c r="S47" s="315"/>
      <c r="T47" s="315"/>
      <c r="U47" s="325"/>
      <c r="V47" s="221"/>
      <c r="W47" s="221"/>
      <c r="X47" s="221"/>
      <c r="Y47" s="221"/>
      <c r="Z47" s="221"/>
      <c r="AA47" s="221"/>
      <c r="AB47" s="221"/>
      <c r="AC47" s="18"/>
      <c r="AD47" s="18"/>
      <c r="AE47" s="18"/>
      <c r="AF47" s="19"/>
    </row>
    <row r="48" spans="1:32" ht="18.75" customHeight="1" x14ac:dyDescent="0.2">
      <c r="A48" s="20"/>
      <c r="B48" s="152"/>
      <c r="C48" s="78"/>
      <c r="D48" s="78"/>
      <c r="E48" s="78"/>
      <c r="F48" s="78"/>
      <c r="G48" s="78"/>
      <c r="H48" s="78"/>
      <c r="I48" s="78"/>
      <c r="J48" s="78"/>
      <c r="K48" s="324" t="s">
        <v>243</v>
      </c>
      <c r="L48" s="318"/>
      <c r="M48" s="318"/>
      <c r="N48" s="318"/>
      <c r="O48" s="345"/>
      <c r="P48" s="345"/>
      <c r="Q48" s="571" t="s">
        <v>244</v>
      </c>
      <c r="R48" s="571"/>
      <c r="S48" s="571"/>
      <c r="T48" s="571"/>
      <c r="U48" s="571"/>
      <c r="V48" s="571"/>
      <c r="W48" s="571"/>
      <c r="X48" s="571"/>
      <c r="Y48" s="571"/>
      <c r="Z48" s="571"/>
      <c r="AA48" s="571"/>
      <c r="AB48" s="571"/>
      <c r="AC48" s="571"/>
      <c r="AD48" s="571"/>
      <c r="AE48" s="571"/>
      <c r="AF48" s="572"/>
    </row>
    <row r="49" spans="1:32" ht="8.4499999999999993" customHeight="1" x14ac:dyDescent="0.2">
      <c r="A49" s="20"/>
      <c r="B49" s="312"/>
      <c r="C49" s="78"/>
      <c r="D49" s="78"/>
      <c r="E49" s="78"/>
      <c r="F49" s="78"/>
      <c r="G49" s="78"/>
      <c r="H49" s="78"/>
      <c r="I49" s="78"/>
      <c r="J49" s="78"/>
      <c r="K49" s="311"/>
      <c r="L49" s="311"/>
      <c r="M49" s="222"/>
      <c r="N49" s="227"/>
      <c r="O49" s="311"/>
      <c r="P49" s="1"/>
      <c r="Q49" s="315"/>
      <c r="R49" s="315"/>
      <c r="S49" s="315"/>
      <c r="T49" s="315"/>
      <c r="U49" s="325"/>
      <c r="V49" s="221"/>
      <c r="W49" s="221"/>
      <c r="X49" s="221"/>
      <c r="Y49" s="221"/>
      <c r="Z49" s="221"/>
      <c r="AA49" s="221"/>
      <c r="AB49" s="221"/>
      <c r="AC49" s="18"/>
      <c r="AD49" s="18"/>
      <c r="AE49" s="18"/>
      <c r="AF49" s="19"/>
    </row>
    <row r="50" spans="1:32" ht="19.149999999999999" customHeight="1" x14ac:dyDescent="0.2">
      <c r="A50" s="20"/>
      <c r="B50" s="80"/>
      <c r="E50" s="80"/>
      <c r="F50" s="80"/>
      <c r="G50" s="80"/>
      <c r="H50" s="80"/>
      <c r="I50" s="80"/>
      <c r="J50" s="80"/>
      <c r="K50" s="80"/>
      <c r="L50" s="80"/>
      <c r="M50" s="252"/>
      <c r="N50" s="252"/>
      <c r="O50" s="345"/>
      <c r="P50" s="345"/>
      <c r="Q50" s="364" t="s">
        <v>197</v>
      </c>
      <c r="R50" s="364"/>
      <c r="S50" s="364"/>
      <c r="T50" s="364"/>
      <c r="U50" s="364"/>
      <c r="V50" s="364"/>
      <c r="W50" s="364"/>
      <c r="X50" s="364"/>
      <c r="Y50" s="364"/>
      <c r="Z50" s="364"/>
      <c r="AA50" s="364"/>
      <c r="AB50" s="364"/>
      <c r="AC50" s="364"/>
      <c r="AD50" s="364"/>
      <c r="AE50" s="364"/>
      <c r="AF50" s="365"/>
    </row>
    <row r="51" spans="1:32" ht="8.4499999999999993" customHeight="1" x14ac:dyDescent="0.2">
      <c r="A51" s="20"/>
      <c r="B51" s="312"/>
      <c r="C51" s="78"/>
      <c r="D51" s="78"/>
      <c r="E51" s="78"/>
      <c r="F51" s="78"/>
      <c r="G51" s="78"/>
      <c r="H51" s="78"/>
      <c r="I51" s="78"/>
      <c r="J51" s="78"/>
      <c r="K51" s="311"/>
      <c r="L51" s="311"/>
      <c r="M51" s="222"/>
      <c r="N51" s="227"/>
      <c r="O51" s="311"/>
      <c r="P51" s="1"/>
      <c r="Q51" s="315"/>
      <c r="R51" s="315"/>
      <c r="S51" s="315"/>
      <c r="T51" s="315"/>
      <c r="U51" s="325"/>
      <c r="V51" s="221"/>
      <c r="W51" s="221"/>
      <c r="X51" s="221"/>
      <c r="Y51" s="221"/>
      <c r="Z51" s="221"/>
      <c r="AA51" s="221"/>
      <c r="AB51" s="221"/>
      <c r="AC51" s="18"/>
      <c r="AD51" s="18"/>
      <c r="AE51" s="18"/>
      <c r="AF51" s="19"/>
    </row>
    <row r="52" spans="1:32" ht="19.149999999999999" customHeight="1" x14ac:dyDescent="0.2">
      <c r="A52" s="20"/>
      <c r="B52" s="80" t="s">
        <v>203</v>
      </c>
      <c r="E52" s="80"/>
      <c r="F52" s="80"/>
      <c r="G52" s="80"/>
      <c r="H52" s="80"/>
      <c r="I52" s="80"/>
      <c r="J52" s="80"/>
      <c r="K52" s="80"/>
      <c r="L52" s="80"/>
      <c r="M52" s="252"/>
      <c r="N52" s="252"/>
      <c r="O52" s="345"/>
      <c r="P52" s="345"/>
      <c r="Q52" s="364" t="s">
        <v>245</v>
      </c>
      <c r="R52" s="364"/>
      <c r="S52" s="364"/>
      <c r="T52" s="313"/>
      <c r="U52" s="313"/>
      <c r="V52" s="313"/>
      <c r="W52" s="313"/>
      <c r="X52" s="313"/>
      <c r="Y52" s="313"/>
      <c r="Z52" s="313"/>
      <c r="AA52" s="313"/>
      <c r="AB52" s="313"/>
      <c r="AC52" s="313"/>
      <c r="AD52" s="313"/>
      <c r="AE52" s="313"/>
      <c r="AF52" s="314"/>
    </row>
    <row r="53" spans="1:32" ht="8.4499999999999993" customHeight="1" x14ac:dyDescent="0.2">
      <c r="A53" s="20"/>
      <c r="B53" s="312"/>
      <c r="C53" s="78"/>
      <c r="D53" s="78"/>
      <c r="E53" s="78"/>
      <c r="F53" s="78"/>
      <c r="G53" s="78"/>
      <c r="H53" s="78"/>
      <c r="I53" s="78"/>
      <c r="J53" s="78"/>
      <c r="K53" s="311"/>
      <c r="L53" s="311"/>
      <c r="M53" s="222"/>
      <c r="N53" s="227"/>
      <c r="O53" s="311"/>
      <c r="P53" s="1"/>
      <c r="Q53" s="315"/>
      <c r="R53" s="315"/>
      <c r="S53" s="315"/>
      <c r="T53" s="315"/>
      <c r="U53" s="325"/>
      <c r="V53" s="221"/>
      <c r="W53" s="221"/>
      <c r="X53" s="221"/>
      <c r="Y53" s="221"/>
      <c r="Z53" s="221"/>
      <c r="AA53" s="221"/>
      <c r="AB53" s="221"/>
      <c r="AC53" s="18"/>
      <c r="AD53" s="18"/>
      <c r="AE53" s="18"/>
      <c r="AF53" s="19"/>
    </row>
    <row r="54" spans="1:32" ht="18.75" customHeight="1" x14ac:dyDescent="0.2">
      <c r="A54" s="20"/>
      <c r="B54" s="312"/>
      <c r="C54" s="78"/>
      <c r="D54" s="78"/>
      <c r="E54" s="78"/>
      <c r="F54" s="78"/>
      <c r="G54" s="78"/>
      <c r="H54" s="78"/>
      <c r="I54" s="78"/>
      <c r="J54" s="78"/>
      <c r="K54" s="324" t="s">
        <v>243</v>
      </c>
      <c r="L54" s="318"/>
      <c r="M54" s="318"/>
      <c r="N54" s="318"/>
      <c r="O54" s="345"/>
      <c r="P54" s="345"/>
      <c r="Q54" s="571" t="s">
        <v>246</v>
      </c>
      <c r="R54" s="571"/>
      <c r="S54" s="571"/>
      <c r="T54" s="571"/>
      <c r="U54" s="571"/>
      <c r="V54" s="571"/>
      <c r="W54" s="571"/>
      <c r="X54" s="571"/>
      <c r="Y54" s="571"/>
      <c r="Z54" s="571"/>
      <c r="AA54" s="571"/>
      <c r="AB54" s="571"/>
      <c r="AC54" s="571"/>
      <c r="AD54" s="571"/>
      <c r="AE54" s="571"/>
      <c r="AF54" s="572"/>
    </row>
    <row r="55" spans="1:32" ht="8.4499999999999993" customHeight="1" x14ac:dyDescent="0.2">
      <c r="A55" s="20"/>
      <c r="B55" s="312"/>
      <c r="C55" s="78"/>
      <c r="D55" s="78"/>
      <c r="E55" s="78"/>
      <c r="F55" s="78"/>
      <c r="G55" s="78"/>
      <c r="H55" s="78"/>
      <c r="I55" s="78"/>
      <c r="J55" s="78"/>
      <c r="K55" s="311"/>
      <c r="L55" s="311"/>
      <c r="M55" s="222"/>
      <c r="N55" s="227"/>
      <c r="O55" s="311"/>
      <c r="P55" s="1"/>
      <c r="Q55" s="311"/>
      <c r="R55" s="311"/>
      <c r="S55" s="311"/>
      <c r="T55" s="311"/>
      <c r="U55" s="227"/>
      <c r="V55" s="222"/>
      <c r="W55" s="222"/>
      <c r="X55" s="222"/>
      <c r="Y55" s="222"/>
      <c r="Z55" s="222"/>
      <c r="AA55" s="222"/>
      <c r="AB55" s="222"/>
      <c r="AC55" s="1"/>
      <c r="AD55" s="1"/>
      <c r="AE55" s="1"/>
      <c r="AF55" s="7"/>
    </row>
    <row r="56" spans="1:32" ht="18.600000000000001" customHeight="1" x14ac:dyDescent="0.25">
      <c r="A56" s="20"/>
      <c r="B56" s="347" t="s">
        <v>14</v>
      </c>
      <c r="C56" s="347"/>
      <c r="D56" s="347"/>
      <c r="E56" s="347"/>
      <c r="F56" s="347"/>
      <c r="G56" s="347"/>
      <c r="H56" s="347"/>
      <c r="I56" s="347"/>
      <c r="J56" s="80"/>
      <c r="K56" s="401">
        <f>Verwendungsnachweis!O53</f>
        <v>0</v>
      </c>
      <c r="L56" s="570"/>
      <c r="M56" s="570"/>
      <c r="N56" s="570"/>
      <c r="O56" s="570"/>
      <c r="P56" s="570"/>
      <c r="Q56" s="570"/>
      <c r="R56" s="570"/>
      <c r="S56" s="570"/>
      <c r="T56" s="570"/>
      <c r="U56" s="570"/>
      <c r="Z56" s="222"/>
      <c r="AA56" s="222"/>
      <c r="AB56" s="222"/>
      <c r="AC56" s="1"/>
      <c r="AD56" s="1"/>
      <c r="AE56" s="1"/>
      <c r="AF56" s="7"/>
    </row>
    <row r="57" spans="1:32" ht="14.1" customHeight="1" x14ac:dyDescent="0.2">
      <c r="A57" s="10"/>
      <c r="B57" s="21"/>
      <c r="C57" s="21"/>
      <c r="D57" s="21"/>
      <c r="E57" s="21"/>
      <c r="F57" s="21"/>
      <c r="G57" s="21"/>
      <c r="H57" s="21"/>
      <c r="I57" s="21"/>
      <c r="J57" s="21"/>
      <c r="K57" s="405" t="s">
        <v>9</v>
      </c>
      <c r="L57" s="405"/>
      <c r="M57" s="245"/>
      <c r="N57" s="405" t="s">
        <v>10</v>
      </c>
      <c r="O57" s="405"/>
      <c r="P57" s="405"/>
      <c r="Q57" s="405" t="s">
        <v>11</v>
      </c>
      <c r="R57" s="405"/>
      <c r="S57" s="405"/>
      <c r="T57" s="405"/>
      <c r="U57" s="405"/>
      <c r="V57" s="245"/>
      <c r="W57" s="245"/>
      <c r="X57" s="245"/>
      <c r="Y57" s="245"/>
      <c r="Z57" s="245"/>
      <c r="AA57" s="245"/>
      <c r="AB57" s="245"/>
      <c r="AC57" s="21"/>
      <c r="AD57" s="21"/>
      <c r="AE57" s="21"/>
      <c r="AF57" s="14"/>
    </row>
    <row r="58" spans="1:32" ht="8.25" customHeight="1" x14ac:dyDescent="0.2"/>
    <row r="59" spans="1:32" ht="13.5" customHeight="1" x14ac:dyDescent="0.2">
      <c r="A59" s="30" t="s">
        <v>164</v>
      </c>
    </row>
    <row r="60" spans="1:32" ht="8.1" customHeight="1" x14ac:dyDescent="0.2"/>
    <row r="61" spans="1:32" ht="14.1" customHeight="1" x14ac:dyDescent="0.25">
      <c r="A61" s="393" t="s">
        <v>163</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row>
    <row r="62" spans="1:32" ht="8.1" customHeight="1" x14ac:dyDescent="0.25">
      <c r="A62" s="6"/>
      <c r="B62" s="6"/>
      <c r="C62" s="6"/>
      <c r="D62" s="6"/>
      <c r="E62" s="6"/>
      <c r="F62" s="6"/>
      <c r="G62" s="6"/>
      <c r="H62" s="6"/>
      <c r="I62" s="6"/>
      <c r="J62" s="6"/>
      <c r="K62" s="6"/>
      <c r="L62" s="6"/>
      <c r="M62" s="228"/>
      <c r="N62" s="228"/>
      <c r="O62" s="6"/>
      <c r="P62" s="6"/>
      <c r="Q62" s="6"/>
      <c r="R62" s="6"/>
      <c r="S62" s="6"/>
      <c r="T62" s="6"/>
      <c r="U62" s="228"/>
      <c r="V62" s="228"/>
      <c r="W62" s="228"/>
      <c r="X62" s="228"/>
      <c r="Y62" s="228"/>
      <c r="Z62" s="228"/>
      <c r="AA62" s="228"/>
      <c r="AB62" s="228"/>
      <c r="AC62" s="6"/>
      <c r="AD62" s="6"/>
      <c r="AE62" s="6"/>
      <c r="AF62" s="6"/>
    </row>
    <row r="63" spans="1:32" ht="8.1" customHeight="1" x14ac:dyDescent="0.2">
      <c r="A63" s="3"/>
      <c r="B63" s="16"/>
      <c r="C63" s="16"/>
      <c r="D63" s="16"/>
      <c r="E63" s="16"/>
      <c r="F63" s="16"/>
      <c r="G63" s="16"/>
      <c r="H63" s="16"/>
      <c r="I63" s="16"/>
      <c r="J63" s="16"/>
      <c r="K63" s="16"/>
      <c r="L63" s="16"/>
      <c r="M63" s="220"/>
      <c r="N63" s="220"/>
      <c r="O63" s="16"/>
      <c r="P63" s="16"/>
      <c r="Q63" s="16"/>
      <c r="R63" s="16"/>
      <c r="S63" s="16"/>
      <c r="T63" s="16"/>
      <c r="U63" s="220"/>
      <c r="V63" s="220"/>
      <c r="W63" s="220"/>
      <c r="X63" s="220"/>
      <c r="Y63" s="220"/>
      <c r="Z63" s="220"/>
      <c r="AA63" s="220"/>
      <c r="AB63" s="220"/>
      <c r="AC63" s="16"/>
      <c r="AD63" s="16"/>
      <c r="AE63" s="16"/>
      <c r="AF63" s="4"/>
    </row>
    <row r="64" spans="1:32" s="184" customFormat="1" ht="13.5" customHeight="1" x14ac:dyDescent="0.25">
      <c r="A64" s="167" t="s">
        <v>162</v>
      </c>
      <c r="B64" s="163"/>
      <c r="C64" s="163"/>
      <c r="D64" s="163"/>
      <c r="E64" s="163"/>
      <c r="F64" s="163"/>
      <c r="G64" s="163"/>
      <c r="H64" s="163"/>
      <c r="I64" s="163"/>
      <c r="J64" s="163"/>
      <c r="K64" s="163"/>
      <c r="L64" s="163"/>
      <c r="M64" s="236"/>
      <c r="N64" s="236"/>
      <c r="O64" s="199"/>
      <c r="P64" s="199"/>
      <c r="Q64" s="199"/>
      <c r="R64" s="199"/>
      <c r="S64" s="199"/>
      <c r="T64" s="199"/>
      <c r="U64" s="229"/>
      <c r="V64" s="229"/>
      <c r="W64" s="229"/>
      <c r="X64" s="229"/>
      <c r="Y64" s="229"/>
      <c r="Z64" s="229"/>
      <c r="AA64" s="229"/>
      <c r="AB64" s="229"/>
      <c r="AC64" s="199"/>
      <c r="AD64" s="199"/>
      <c r="AE64" s="199"/>
      <c r="AF64" s="161"/>
    </row>
    <row r="65" spans="1:32" s="184" customFormat="1" ht="6.6" customHeight="1" x14ac:dyDescent="0.25">
      <c r="A65" s="136"/>
      <c r="B65" s="25"/>
      <c r="C65" s="25"/>
      <c r="D65" s="25"/>
      <c r="E65" s="25"/>
      <c r="F65" s="25"/>
      <c r="G65" s="25"/>
      <c r="H65" s="25"/>
      <c r="I65" s="25"/>
      <c r="J65" s="25"/>
      <c r="K65" s="25"/>
      <c r="L65" s="25"/>
      <c r="M65" s="230"/>
      <c r="N65" s="230"/>
      <c r="O65" s="25"/>
      <c r="P65" s="25"/>
      <c r="Q65" s="25"/>
      <c r="R65" s="25"/>
      <c r="S65" s="25"/>
      <c r="T65" s="25"/>
      <c r="U65" s="230"/>
      <c r="V65" s="230"/>
      <c r="W65" s="230"/>
      <c r="X65" s="230"/>
      <c r="Y65" s="230"/>
      <c r="Z65" s="230"/>
      <c r="AA65" s="230"/>
      <c r="AB65" s="230"/>
      <c r="AC65" s="25"/>
      <c r="AD65" s="25"/>
      <c r="AE65" s="25"/>
      <c r="AF65" s="31"/>
    </row>
    <row r="66" spans="1:32" s="184" customFormat="1" ht="14.1" customHeight="1" x14ac:dyDescent="0.25">
      <c r="A66" s="136"/>
      <c r="B66" s="141" t="s">
        <v>161</v>
      </c>
      <c r="C66" s="25"/>
      <c r="D66" s="80"/>
      <c r="E66" s="25"/>
      <c r="F66" s="25"/>
      <c r="G66" s="25"/>
      <c r="H66" s="25"/>
      <c r="I66" s="25"/>
      <c r="J66" s="25"/>
      <c r="K66" s="25"/>
      <c r="L66" s="25"/>
      <c r="M66" s="230"/>
      <c r="N66" s="230"/>
      <c r="O66" s="25"/>
      <c r="P66" s="25"/>
      <c r="Q66" s="25"/>
      <c r="R66" s="25"/>
      <c r="S66" s="25"/>
      <c r="T66" s="25"/>
      <c r="U66" s="230"/>
      <c r="V66" s="230"/>
      <c r="W66" s="230"/>
      <c r="X66" s="230"/>
      <c r="Y66" s="230"/>
      <c r="Z66" s="230"/>
      <c r="AA66" s="230"/>
      <c r="AB66" s="230"/>
      <c r="AC66" s="25"/>
      <c r="AD66" s="25"/>
      <c r="AE66" s="25"/>
      <c r="AF66" s="31"/>
    </row>
    <row r="67" spans="1:32" s="184" customFormat="1" ht="18.600000000000001" customHeight="1" x14ac:dyDescent="0.25">
      <c r="A67" s="136"/>
      <c r="B67" s="569">
        <v>40</v>
      </c>
      <c r="C67" s="569"/>
      <c r="D67" s="569"/>
      <c r="E67" s="80" t="s">
        <v>160</v>
      </c>
      <c r="F67" s="80"/>
      <c r="G67" s="25"/>
      <c r="H67" s="25"/>
      <c r="I67" s="25"/>
      <c r="J67" s="25"/>
      <c r="K67" s="25"/>
      <c r="L67" s="25"/>
      <c r="M67" s="230"/>
      <c r="N67" s="230"/>
      <c r="O67" s="25"/>
      <c r="P67" s="25"/>
      <c r="Q67" s="25"/>
      <c r="R67" s="25"/>
      <c r="S67" s="25"/>
      <c r="T67" s="25"/>
      <c r="U67" s="230"/>
      <c r="V67" s="230"/>
      <c r="W67" s="230"/>
      <c r="X67" s="230"/>
      <c r="Y67" s="230"/>
      <c r="Z67" s="230"/>
      <c r="AA67" s="230"/>
      <c r="AB67" s="230"/>
      <c r="AC67" s="25"/>
      <c r="AD67" s="25"/>
      <c r="AE67" s="25"/>
      <c r="AF67" s="31"/>
    </row>
    <row r="68" spans="1:32" s="184" customFormat="1" ht="8.1" customHeight="1" x14ac:dyDescent="0.25">
      <c r="A68" s="198"/>
      <c r="B68" s="195"/>
      <c r="C68" s="195"/>
      <c r="D68" s="195"/>
      <c r="E68" s="195"/>
      <c r="F68" s="195"/>
      <c r="G68" s="195"/>
      <c r="H68" s="195"/>
      <c r="I68" s="195"/>
      <c r="J68" s="195"/>
      <c r="K68" s="195"/>
      <c r="L68" s="195"/>
      <c r="M68" s="231"/>
      <c r="N68" s="231"/>
      <c r="O68" s="195"/>
      <c r="P68" s="195"/>
      <c r="Q68" s="195"/>
      <c r="R68" s="195"/>
      <c r="S68" s="195"/>
      <c r="T68" s="195"/>
      <c r="U68" s="231"/>
      <c r="V68" s="231"/>
      <c r="W68" s="231"/>
      <c r="X68" s="231"/>
      <c r="Y68" s="231"/>
      <c r="Z68" s="231"/>
      <c r="AA68" s="231"/>
      <c r="AB68" s="231"/>
      <c r="AC68" s="195"/>
      <c r="AD68" s="195"/>
      <c r="AE68" s="195"/>
      <c r="AF68" s="194"/>
    </row>
    <row r="69" spans="1:32" s="184" customFormat="1" ht="8.1" customHeight="1" x14ac:dyDescent="0.25">
      <c r="B69" s="193"/>
      <c r="C69" s="193"/>
      <c r="D69" s="193"/>
      <c r="E69" s="193"/>
      <c r="F69" s="193"/>
      <c r="G69" s="193"/>
      <c r="H69" s="193"/>
      <c r="I69" s="193"/>
      <c r="J69" s="193"/>
      <c r="K69" s="193"/>
      <c r="L69" s="193"/>
      <c r="M69" s="232"/>
      <c r="N69" s="232"/>
      <c r="O69" s="193"/>
      <c r="P69" s="193"/>
      <c r="Q69" s="193"/>
      <c r="R69" s="193"/>
      <c r="S69" s="193"/>
      <c r="T69" s="193"/>
      <c r="U69" s="232"/>
      <c r="V69" s="232"/>
      <c r="W69" s="232"/>
      <c r="X69" s="232"/>
      <c r="Y69" s="232"/>
      <c r="Z69" s="232"/>
      <c r="AA69" s="232"/>
      <c r="AB69" s="232"/>
      <c r="AC69" s="193"/>
      <c r="AD69" s="193"/>
      <c r="AE69" s="193"/>
      <c r="AF69" s="193"/>
    </row>
    <row r="70" spans="1:32" s="184" customFormat="1" ht="8.1" customHeight="1" x14ac:dyDescent="0.25">
      <c r="A70" s="170"/>
      <c r="B70" s="169"/>
      <c r="C70" s="169"/>
      <c r="D70" s="169"/>
      <c r="E70" s="169"/>
      <c r="F70" s="169"/>
      <c r="G70" s="169"/>
      <c r="H70" s="169"/>
      <c r="I70" s="169"/>
      <c r="J70" s="169"/>
      <c r="K70" s="169"/>
      <c r="L70" s="169"/>
      <c r="M70" s="233"/>
      <c r="N70" s="233"/>
      <c r="O70" s="169"/>
      <c r="P70" s="169"/>
      <c r="Q70" s="169"/>
      <c r="R70" s="169"/>
      <c r="S70" s="169"/>
      <c r="T70" s="169"/>
      <c r="U70" s="233"/>
      <c r="V70" s="233"/>
      <c r="W70" s="233"/>
      <c r="X70" s="233"/>
      <c r="Y70" s="233"/>
      <c r="Z70" s="233"/>
      <c r="AA70" s="233"/>
      <c r="AB70" s="233"/>
      <c r="AC70" s="169"/>
      <c r="AD70" s="169"/>
      <c r="AE70" s="169"/>
      <c r="AF70" s="168"/>
    </row>
    <row r="71" spans="1:32" ht="13.5" customHeight="1" x14ac:dyDescent="0.2">
      <c r="A71" s="167" t="s">
        <v>159</v>
      </c>
      <c r="B71" s="166"/>
      <c r="C71" s="166"/>
      <c r="D71" s="166"/>
      <c r="E71" s="166"/>
      <c r="F71" s="166"/>
      <c r="G71" s="166"/>
      <c r="H71" s="166"/>
      <c r="I71" s="166"/>
      <c r="J71" s="166"/>
      <c r="K71" s="166"/>
      <c r="L71" s="166"/>
      <c r="M71" s="253"/>
      <c r="N71" s="253"/>
      <c r="O71" s="1"/>
      <c r="P71" s="1"/>
      <c r="Q71" s="1"/>
      <c r="R71" s="1"/>
      <c r="S71" s="1"/>
      <c r="T71" s="1"/>
      <c r="U71" s="222"/>
      <c r="V71" s="222"/>
      <c r="W71" s="222"/>
      <c r="X71" s="222"/>
      <c r="Y71" s="222"/>
      <c r="Z71" s="222"/>
      <c r="AA71" s="222"/>
      <c r="AB71" s="222"/>
      <c r="AC71" s="1"/>
      <c r="AD71" s="1"/>
      <c r="AE71" s="1"/>
      <c r="AF71" s="7"/>
    </row>
    <row r="72" spans="1:32" s="184" customFormat="1" ht="14.1" customHeight="1" x14ac:dyDescent="0.25">
      <c r="A72" s="136"/>
      <c r="B72" s="25"/>
      <c r="C72" s="25"/>
      <c r="D72" s="25"/>
      <c r="E72" s="25"/>
      <c r="F72" s="25"/>
      <c r="G72" s="25"/>
      <c r="H72" s="25"/>
      <c r="I72" s="25"/>
      <c r="J72" s="25"/>
      <c r="K72" s="25"/>
      <c r="L72" s="25"/>
      <c r="M72" s="230"/>
      <c r="N72" s="230"/>
      <c r="O72" s="25"/>
      <c r="P72" s="25"/>
      <c r="Q72" s="25"/>
      <c r="R72" s="25"/>
      <c r="S72" s="25"/>
      <c r="T72" s="25"/>
      <c r="U72" s="558" t="s">
        <v>151</v>
      </c>
      <c r="V72" s="558"/>
      <c r="W72" s="558"/>
      <c r="X72" s="246"/>
      <c r="Y72" s="558" t="s">
        <v>150</v>
      </c>
      <c r="Z72" s="558"/>
      <c r="AA72" s="558"/>
      <c r="AB72" s="247"/>
      <c r="AC72" s="559" t="s">
        <v>20</v>
      </c>
      <c r="AD72" s="559"/>
      <c r="AE72" s="559"/>
      <c r="AF72" s="177"/>
    </row>
    <row r="73" spans="1:32" s="184" customFormat="1" ht="6.6" customHeight="1" x14ac:dyDescent="0.25">
      <c r="A73" s="136"/>
      <c r="B73" s="25"/>
      <c r="C73" s="25"/>
      <c r="D73" s="25"/>
      <c r="E73" s="25"/>
      <c r="F73" s="25"/>
      <c r="G73" s="25"/>
      <c r="H73" s="25"/>
      <c r="I73" s="25"/>
      <c r="J73" s="25"/>
      <c r="K73" s="25"/>
      <c r="L73" s="25"/>
      <c r="M73" s="230"/>
      <c r="N73" s="230"/>
      <c r="O73" s="25"/>
      <c r="P73" s="25"/>
      <c r="Q73" s="25"/>
      <c r="R73" s="25"/>
      <c r="S73" s="25"/>
      <c r="T73" s="25"/>
      <c r="U73" s="246"/>
      <c r="V73" s="247"/>
      <c r="W73" s="246"/>
      <c r="X73" s="246"/>
      <c r="Y73" s="246"/>
      <c r="Z73" s="246"/>
      <c r="AA73" s="246"/>
      <c r="AB73" s="246"/>
      <c r="AC73" s="165"/>
      <c r="AD73" s="165"/>
      <c r="AE73" s="165"/>
      <c r="AF73" s="177"/>
    </row>
    <row r="74" spans="1:32" s="184" customFormat="1" ht="18.600000000000001" customHeight="1" x14ac:dyDescent="0.25">
      <c r="A74" s="136"/>
      <c r="B74" s="80" t="s">
        <v>247</v>
      </c>
      <c r="C74" s="80"/>
      <c r="D74" s="25"/>
      <c r="E74" s="25"/>
      <c r="F74" s="25"/>
      <c r="G74" s="25"/>
      <c r="H74" s="25"/>
      <c r="I74" s="25"/>
      <c r="J74" s="25"/>
      <c r="K74" s="25"/>
      <c r="L74" s="25"/>
      <c r="M74" s="230"/>
      <c r="N74" s="230"/>
      <c r="O74" s="25"/>
      <c r="P74" s="25"/>
      <c r="Q74" s="25"/>
      <c r="R74" s="25"/>
      <c r="S74" s="25"/>
      <c r="T74" s="25"/>
      <c r="U74" s="567"/>
      <c r="V74" s="567"/>
      <c r="W74" s="567"/>
      <c r="X74" s="246"/>
      <c r="Y74" s="567"/>
      <c r="Z74" s="567"/>
      <c r="AA74" s="567"/>
      <c r="AB74" s="246"/>
      <c r="AC74" s="568"/>
      <c r="AD74" s="568"/>
      <c r="AE74" s="568"/>
      <c r="AF74" s="177"/>
    </row>
    <row r="75" spans="1:32" s="184" customFormat="1" ht="8.1" customHeight="1" x14ac:dyDescent="0.25">
      <c r="A75" s="198"/>
      <c r="B75" s="195"/>
      <c r="C75" s="195"/>
      <c r="D75" s="195"/>
      <c r="E75" s="195"/>
      <c r="F75" s="195"/>
      <c r="G75" s="195"/>
      <c r="H75" s="195"/>
      <c r="I75" s="195"/>
      <c r="J75" s="195"/>
      <c r="K75" s="195"/>
      <c r="L75" s="195"/>
      <c r="M75" s="231"/>
      <c r="N75" s="231"/>
      <c r="O75" s="195"/>
      <c r="P75" s="195"/>
      <c r="Q75" s="195"/>
      <c r="R75" s="195"/>
      <c r="S75" s="195"/>
      <c r="T75" s="195"/>
      <c r="U75" s="231"/>
      <c r="V75" s="231"/>
      <c r="W75" s="231"/>
      <c r="X75" s="231"/>
      <c r="Y75" s="231"/>
      <c r="Z75" s="231"/>
      <c r="AA75" s="231"/>
      <c r="AB75" s="231"/>
      <c r="AC75" s="195"/>
      <c r="AD75" s="195"/>
      <c r="AE75" s="195"/>
      <c r="AF75" s="194"/>
    </row>
    <row r="76" spans="1:32" s="184" customFormat="1" ht="8.1" customHeight="1" x14ac:dyDescent="0.25">
      <c r="M76" s="234"/>
      <c r="N76" s="234"/>
      <c r="U76" s="234"/>
      <c r="V76" s="234"/>
      <c r="W76" s="234"/>
      <c r="X76" s="234"/>
      <c r="Y76" s="234"/>
      <c r="Z76" s="234"/>
      <c r="AA76" s="234"/>
      <c r="AB76" s="234"/>
    </row>
    <row r="77" spans="1:32" s="184" customFormat="1" ht="8.1" customHeight="1" x14ac:dyDescent="0.25">
      <c r="A77" s="170"/>
      <c r="B77" s="197"/>
      <c r="C77" s="197"/>
      <c r="D77" s="197"/>
      <c r="E77" s="197"/>
      <c r="F77" s="197"/>
      <c r="G77" s="197"/>
      <c r="H77" s="197"/>
      <c r="I77" s="197"/>
      <c r="J77" s="197"/>
      <c r="K77" s="197"/>
      <c r="L77" s="197"/>
      <c r="M77" s="235"/>
      <c r="N77" s="235"/>
      <c r="O77" s="197"/>
      <c r="P77" s="197"/>
      <c r="Q77" s="197"/>
      <c r="R77" s="197"/>
      <c r="S77" s="197"/>
      <c r="T77" s="197"/>
      <c r="U77" s="233"/>
      <c r="V77" s="233"/>
      <c r="W77" s="233"/>
      <c r="X77" s="233"/>
      <c r="Y77" s="233"/>
      <c r="Z77" s="233"/>
      <c r="AA77" s="233"/>
      <c r="AB77" s="233"/>
      <c r="AC77" s="169"/>
      <c r="AD77" s="169"/>
      <c r="AE77" s="169"/>
      <c r="AF77" s="168"/>
    </row>
    <row r="78" spans="1:32" ht="13.5" customHeight="1" x14ac:dyDescent="0.2">
      <c r="A78" s="167" t="s">
        <v>158</v>
      </c>
      <c r="B78" s="185"/>
      <c r="C78" s="185"/>
      <c r="D78" s="185"/>
      <c r="E78" s="185"/>
      <c r="F78" s="1"/>
      <c r="G78" s="1"/>
      <c r="H78" s="1"/>
      <c r="I78" s="1"/>
      <c r="J78" s="1"/>
      <c r="K78" s="1"/>
      <c r="L78" s="1"/>
      <c r="M78" s="222"/>
      <c r="N78" s="222"/>
      <c r="O78" s="1"/>
      <c r="P78" s="1"/>
      <c r="Q78" s="1"/>
      <c r="R78" s="1"/>
      <c r="S78" s="1"/>
      <c r="T78" s="1"/>
      <c r="U78" s="222"/>
      <c r="V78" s="222"/>
      <c r="W78" s="222"/>
      <c r="X78" s="222"/>
      <c r="Y78" s="222"/>
      <c r="Z78" s="222"/>
      <c r="AA78" s="222"/>
      <c r="AB78" s="222"/>
      <c r="AC78" s="1"/>
      <c r="AD78" s="1"/>
      <c r="AE78" s="1"/>
      <c r="AF78" s="7"/>
    </row>
    <row r="79" spans="1:32" s="184" customFormat="1" ht="13.5" customHeight="1" x14ac:dyDescent="0.25">
      <c r="A79" s="5"/>
      <c r="B79" s="25"/>
      <c r="C79" s="25"/>
      <c r="D79" s="25"/>
      <c r="E79" s="25"/>
      <c r="F79" s="25"/>
      <c r="G79" s="25"/>
      <c r="H79" s="25"/>
      <c r="I79" s="25"/>
      <c r="J79" s="25"/>
      <c r="K79" s="25"/>
      <c r="L79" s="25"/>
      <c r="M79" s="230"/>
      <c r="N79" s="230"/>
      <c r="O79" s="25" t="s">
        <v>1</v>
      </c>
      <c r="P79" s="25"/>
      <c r="Q79" s="25"/>
      <c r="R79" s="25"/>
      <c r="S79" s="25"/>
      <c r="T79" s="25"/>
      <c r="U79" s="558" t="s">
        <v>151</v>
      </c>
      <c r="V79" s="558"/>
      <c r="W79" s="558"/>
      <c r="X79" s="246"/>
      <c r="Y79" s="558" t="s">
        <v>150</v>
      </c>
      <c r="Z79" s="558"/>
      <c r="AA79" s="558"/>
      <c r="AB79" s="247"/>
      <c r="AC79" s="559" t="s">
        <v>20</v>
      </c>
      <c r="AD79" s="559"/>
      <c r="AE79" s="559"/>
      <c r="AF79" s="177"/>
    </row>
    <row r="80" spans="1:32" s="184" customFormat="1" ht="6.6" customHeight="1" x14ac:dyDescent="0.25">
      <c r="A80" s="5"/>
      <c r="B80" s="25"/>
      <c r="C80" s="25"/>
      <c r="D80" s="25"/>
      <c r="E80" s="25"/>
      <c r="F80" s="25"/>
      <c r="G80" s="25"/>
      <c r="H80" s="25"/>
      <c r="I80" s="25"/>
      <c r="J80" s="25"/>
      <c r="K80" s="25"/>
      <c r="L80" s="25"/>
      <c r="M80" s="230"/>
      <c r="N80" s="230"/>
      <c r="O80" s="25"/>
      <c r="P80" s="25"/>
      <c r="Q80" s="25"/>
      <c r="R80" s="25"/>
      <c r="S80" s="25"/>
      <c r="T80" s="25"/>
      <c r="U80" s="246"/>
      <c r="V80" s="247"/>
      <c r="W80" s="246"/>
      <c r="X80" s="246"/>
      <c r="Y80" s="246"/>
      <c r="Z80" s="246"/>
      <c r="AA80" s="246"/>
      <c r="AB80" s="246"/>
      <c r="AC80" s="165"/>
      <c r="AD80" s="165"/>
      <c r="AE80" s="165"/>
      <c r="AF80" s="177"/>
    </row>
    <row r="81" spans="1:34" s="184" customFormat="1" ht="18.600000000000001" customHeight="1" x14ac:dyDescent="0.25">
      <c r="A81" s="5"/>
      <c r="B81" s="80" t="s">
        <v>157</v>
      </c>
      <c r="C81" s="25"/>
      <c r="D81" s="25"/>
      <c r="E81" s="25"/>
      <c r="F81" s="25"/>
      <c r="G81" s="25"/>
      <c r="H81" s="25"/>
      <c r="I81" s="25"/>
      <c r="J81" s="25"/>
      <c r="K81" s="25"/>
      <c r="L81" s="25"/>
      <c r="M81" s="230"/>
      <c r="N81" s="230"/>
      <c r="O81" s="25"/>
      <c r="P81" s="25"/>
      <c r="Q81" s="25"/>
      <c r="R81" s="25"/>
      <c r="S81" s="25"/>
      <c r="T81" s="25"/>
      <c r="U81" s="567"/>
      <c r="V81" s="567"/>
      <c r="W81" s="567"/>
      <c r="X81" s="246"/>
      <c r="Y81" s="567"/>
      <c r="Z81" s="567"/>
      <c r="AA81" s="567"/>
      <c r="AB81" s="246"/>
      <c r="AC81" s="568"/>
      <c r="AD81" s="568"/>
      <c r="AE81" s="568"/>
      <c r="AF81" s="177"/>
    </row>
    <row r="82" spans="1:34" s="184" customFormat="1" ht="8.1" customHeight="1" x14ac:dyDescent="0.25">
      <c r="A82" s="196"/>
      <c r="B82" s="195"/>
      <c r="C82" s="195"/>
      <c r="D82" s="195"/>
      <c r="E82" s="195"/>
      <c r="F82" s="195"/>
      <c r="G82" s="195"/>
      <c r="H82" s="195"/>
      <c r="I82" s="195"/>
      <c r="J82" s="195"/>
      <c r="K82" s="195"/>
      <c r="L82" s="195"/>
      <c r="M82" s="231"/>
      <c r="N82" s="231"/>
      <c r="O82" s="195"/>
      <c r="P82" s="195"/>
      <c r="Q82" s="195"/>
      <c r="R82" s="195"/>
      <c r="S82" s="195"/>
      <c r="T82" s="195"/>
      <c r="U82" s="231"/>
      <c r="V82" s="231"/>
      <c r="W82" s="231"/>
      <c r="X82" s="231"/>
      <c r="Y82" s="231"/>
      <c r="Z82" s="231"/>
      <c r="AA82" s="231"/>
      <c r="AB82" s="231"/>
      <c r="AC82" s="195"/>
      <c r="AD82" s="195"/>
      <c r="AE82" s="195"/>
      <c r="AF82" s="194"/>
    </row>
    <row r="83" spans="1:34" s="184" customFormat="1" ht="8.1" customHeight="1" x14ac:dyDescent="0.25">
      <c r="A83" s="193"/>
      <c r="B83" s="193"/>
      <c r="C83" s="193"/>
      <c r="D83" s="193"/>
      <c r="E83" s="193"/>
      <c r="F83" s="193"/>
      <c r="G83" s="193"/>
      <c r="H83" s="193"/>
      <c r="I83" s="193"/>
      <c r="J83" s="193"/>
      <c r="K83" s="193"/>
      <c r="L83" s="193"/>
      <c r="M83" s="232"/>
      <c r="N83" s="232"/>
      <c r="O83" s="193"/>
      <c r="P83" s="193"/>
      <c r="Q83" s="193"/>
      <c r="R83" s="193"/>
      <c r="S83" s="193"/>
      <c r="T83" s="193"/>
      <c r="U83" s="232"/>
      <c r="V83" s="232"/>
      <c r="W83" s="232"/>
      <c r="X83" s="232"/>
      <c r="Y83" s="232"/>
      <c r="Z83" s="232"/>
      <c r="AA83" s="232"/>
      <c r="AB83" s="232"/>
      <c r="AC83" s="193"/>
      <c r="AD83" s="193"/>
      <c r="AE83" s="193"/>
      <c r="AF83" s="193"/>
    </row>
    <row r="84" spans="1:34" ht="8.1" customHeight="1" x14ac:dyDescent="0.25">
      <c r="A84" s="192"/>
      <c r="B84" s="169"/>
      <c r="C84" s="169"/>
      <c r="D84" s="169"/>
      <c r="E84" s="169"/>
      <c r="F84" s="169"/>
      <c r="G84" s="169"/>
      <c r="H84" s="169"/>
      <c r="I84" s="169"/>
      <c r="J84" s="169"/>
      <c r="K84" s="169"/>
      <c r="L84" s="169"/>
      <c r="M84" s="233"/>
      <c r="N84" s="233"/>
      <c r="O84" s="169"/>
      <c r="P84" s="169"/>
      <c r="Q84" s="169"/>
      <c r="R84" s="169"/>
      <c r="S84" s="169"/>
      <c r="T84" s="169"/>
      <c r="U84" s="233"/>
      <c r="V84" s="233"/>
      <c r="W84" s="233"/>
      <c r="X84" s="233"/>
      <c r="Y84" s="233"/>
      <c r="Z84" s="233"/>
      <c r="AA84" s="233"/>
      <c r="AB84" s="233"/>
      <c r="AC84" s="169"/>
      <c r="AD84" s="169"/>
      <c r="AE84" s="169"/>
      <c r="AF84" s="168"/>
    </row>
    <row r="85" spans="1:34" s="184" customFormat="1" ht="13.5" customHeight="1" x14ac:dyDescent="0.25">
      <c r="A85" s="167" t="s">
        <v>156</v>
      </c>
      <c r="B85" s="185"/>
      <c r="C85" s="185"/>
      <c r="D85" s="185"/>
      <c r="E85" s="185"/>
      <c r="F85" s="1"/>
      <c r="G85" s="1"/>
      <c r="H85" s="1"/>
      <c r="I85" s="1"/>
      <c r="J85" s="1"/>
      <c r="K85" s="1"/>
      <c r="L85" s="1"/>
      <c r="M85" s="222"/>
      <c r="N85" s="222"/>
      <c r="O85" s="1"/>
      <c r="P85" s="1"/>
      <c r="Q85" s="1"/>
      <c r="R85" s="1"/>
      <c r="S85" s="1"/>
      <c r="T85" s="1"/>
      <c r="U85" s="222"/>
      <c r="V85" s="222"/>
      <c r="W85" s="222"/>
      <c r="X85" s="222"/>
      <c r="Y85" s="222"/>
      <c r="Z85" s="222"/>
      <c r="AA85" s="222"/>
      <c r="AB85" s="222"/>
      <c r="AC85" s="1"/>
      <c r="AD85" s="1"/>
      <c r="AE85" s="1"/>
      <c r="AF85" s="7"/>
    </row>
    <row r="86" spans="1:34" s="184" customFormat="1" ht="8.1" customHeight="1" x14ac:dyDescent="0.25">
      <c r="A86" s="183"/>
      <c r="B86" s="163"/>
      <c r="C86" s="163"/>
      <c r="D86" s="163"/>
      <c r="E86" s="163"/>
      <c r="F86" s="163"/>
      <c r="G86" s="163"/>
      <c r="H86" s="163"/>
      <c r="I86" s="163"/>
      <c r="J86" s="163"/>
      <c r="K86" s="163"/>
      <c r="L86" s="163"/>
      <c r="M86" s="236"/>
      <c r="N86" s="236"/>
      <c r="O86" s="163" t="s">
        <v>1</v>
      </c>
      <c r="P86" s="163"/>
      <c r="Q86" s="163"/>
      <c r="R86" s="163"/>
      <c r="S86" s="163"/>
      <c r="T86" s="163"/>
      <c r="U86" s="234"/>
      <c r="V86" s="234"/>
      <c r="W86" s="234"/>
      <c r="X86" s="234"/>
      <c r="Y86" s="234"/>
      <c r="Z86" s="234"/>
      <c r="AA86" s="234"/>
      <c r="AB86" s="234"/>
      <c r="AF86" s="161"/>
    </row>
    <row r="87" spans="1:34" s="184" customFormat="1" ht="11.25" customHeight="1" x14ac:dyDescent="0.25">
      <c r="A87" s="183"/>
      <c r="B87" s="565" t="s">
        <v>154</v>
      </c>
      <c r="C87" s="565"/>
      <c r="D87" s="565"/>
      <c r="E87" s="565"/>
      <c r="F87" s="565"/>
      <c r="G87" s="565"/>
      <c r="H87" s="163"/>
      <c r="I87" s="191"/>
      <c r="J87" s="191"/>
      <c r="K87" s="191"/>
      <c r="M87" s="261"/>
      <c r="N87" s="261"/>
      <c r="O87" s="261"/>
      <c r="P87" s="553" t="s">
        <v>198</v>
      </c>
      <c r="Q87" s="553"/>
      <c r="R87" s="261"/>
      <c r="S87" s="163"/>
      <c r="T87" s="163"/>
      <c r="U87" s="558" t="s">
        <v>151</v>
      </c>
      <c r="V87" s="558"/>
      <c r="W87" s="558"/>
      <c r="X87" s="230"/>
      <c r="Y87" s="558" t="s">
        <v>150</v>
      </c>
      <c r="Z87" s="558"/>
      <c r="AA87" s="558"/>
      <c r="AB87" s="230"/>
      <c r="AC87" s="559" t="s">
        <v>20</v>
      </c>
      <c r="AD87" s="559"/>
      <c r="AE87" s="559"/>
      <c r="AF87" s="179"/>
    </row>
    <row r="88" spans="1:34" s="184" customFormat="1" ht="11.25" customHeight="1" x14ac:dyDescent="0.25">
      <c r="A88" s="183"/>
      <c r="B88" s="565"/>
      <c r="C88" s="565"/>
      <c r="D88" s="565"/>
      <c r="E88" s="565"/>
      <c r="F88" s="565"/>
      <c r="G88" s="565"/>
      <c r="H88" s="163"/>
      <c r="I88" s="182"/>
      <c r="J88" s="180"/>
      <c r="K88" s="180"/>
      <c r="L88" s="213"/>
      <c r="M88" s="262" t="s">
        <v>151</v>
      </c>
      <c r="N88" s="262"/>
      <c r="O88" s="214"/>
      <c r="P88" s="553"/>
      <c r="Q88" s="553"/>
      <c r="R88" s="214"/>
      <c r="S88" s="163"/>
      <c r="T88" s="163"/>
      <c r="U88" s="558"/>
      <c r="V88" s="558"/>
      <c r="W88" s="558"/>
      <c r="X88" s="246"/>
      <c r="Y88" s="558"/>
      <c r="Z88" s="558"/>
      <c r="AA88" s="558"/>
      <c r="AB88" s="247"/>
      <c r="AC88" s="559"/>
      <c r="AD88" s="559"/>
      <c r="AE88" s="559"/>
      <c r="AF88" s="179"/>
    </row>
    <row r="89" spans="1:34" s="171" customFormat="1" ht="8.1" customHeight="1" x14ac:dyDescent="0.25">
      <c r="A89" s="5"/>
      <c r="B89" s="25"/>
      <c r="C89" s="25"/>
      <c r="D89" s="25"/>
      <c r="E89" s="25"/>
      <c r="F89" s="25"/>
      <c r="G89" s="25"/>
      <c r="H89" s="25"/>
      <c r="I89" s="25"/>
      <c r="J89" s="25"/>
      <c r="K89" s="25"/>
      <c r="L89" s="25"/>
      <c r="M89" s="230"/>
      <c r="N89" s="230"/>
      <c r="O89" s="25"/>
      <c r="P89" s="25"/>
      <c r="Q89" s="25"/>
      <c r="R89" s="25"/>
      <c r="S89" s="25"/>
      <c r="T89" s="25"/>
      <c r="U89" s="230"/>
      <c r="V89" s="230"/>
      <c r="W89" s="230"/>
      <c r="X89" s="230"/>
      <c r="Y89" s="230"/>
      <c r="Z89" s="230"/>
      <c r="AA89" s="230"/>
      <c r="AB89" s="230"/>
      <c r="AC89" s="25"/>
      <c r="AD89" s="25"/>
      <c r="AE89" s="25"/>
      <c r="AF89" s="31"/>
    </row>
    <row r="90" spans="1:34" s="171" customFormat="1" ht="18.600000000000001" customHeight="1" x14ac:dyDescent="0.25">
      <c r="A90" s="5"/>
      <c r="B90" s="149"/>
      <c r="C90" s="546"/>
      <c r="D90" s="546"/>
      <c r="E90" s="546"/>
      <c r="F90" s="546"/>
      <c r="G90" s="149"/>
      <c r="H90" s="25"/>
      <c r="I90" s="25"/>
      <c r="J90" s="25"/>
      <c r="K90" s="25"/>
      <c r="L90" s="25"/>
      <c r="M90" s="547"/>
      <c r="N90" s="547"/>
      <c r="O90" s="25"/>
      <c r="P90" s="548"/>
      <c r="Q90" s="548"/>
      <c r="R90" s="25"/>
      <c r="S90" s="25"/>
      <c r="T90" s="25"/>
      <c r="U90" s="549">
        <f>IF(B67=0,0,(C90/B67)*M90)</f>
        <v>0</v>
      </c>
      <c r="V90" s="549"/>
      <c r="W90" s="549"/>
      <c r="X90" s="230"/>
      <c r="Y90" s="549">
        <f>IF(B67=0,0,(C90/B67)*P90)</f>
        <v>0</v>
      </c>
      <c r="Z90" s="549"/>
      <c r="AA90" s="549"/>
      <c r="AB90" s="230"/>
      <c r="AC90" s="550">
        <f>U90+Y90</f>
        <v>0</v>
      </c>
      <c r="AD90" s="551"/>
      <c r="AE90" s="551"/>
      <c r="AF90" s="177"/>
      <c r="AH90" s="299" t="s">
        <v>223</v>
      </c>
    </row>
    <row r="91" spans="1:34" s="171" customFormat="1" ht="8.1" customHeight="1" x14ac:dyDescent="0.25">
      <c r="A91" s="5"/>
      <c r="B91" s="149"/>
      <c r="C91" s="25"/>
      <c r="D91" s="25"/>
      <c r="E91" s="25"/>
      <c r="F91" s="25"/>
      <c r="G91" s="149"/>
      <c r="H91" s="25"/>
      <c r="I91" s="25"/>
      <c r="J91" s="25"/>
      <c r="K91" s="25"/>
      <c r="L91" s="25"/>
      <c r="M91" s="230"/>
      <c r="N91" s="230"/>
      <c r="O91" s="25"/>
      <c r="P91" s="25"/>
      <c r="Q91" s="25"/>
      <c r="R91" s="25"/>
      <c r="S91" s="25"/>
      <c r="T91" s="25"/>
      <c r="U91" s="230"/>
      <c r="V91" s="230"/>
      <c r="W91" s="230"/>
      <c r="X91" s="230"/>
      <c r="Y91" s="230"/>
      <c r="Z91" s="230"/>
      <c r="AA91" s="230"/>
      <c r="AB91" s="230"/>
      <c r="AC91" s="25"/>
      <c r="AD91" s="25"/>
      <c r="AE91" s="25"/>
      <c r="AF91" s="177"/>
    </row>
    <row r="92" spans="1:34" s="171" customFormat="1" ht="18.600000000000001" customHeight="1" x14ac:dyDescent="0.25">
      <c r="A92" s="5"/>
      <c r="B92" s="149"/>
      <c r="C92" s="546"/>
      <c r="D92" s="546"/>
      <c r="E92" s="546"/>
      <c r="F92" s="546"/>
      <c r="G92" s="149"/>
      <c r="H92" s="25"/>
      <c r="I92" s="25"/>
      <c r="J92" s="25"/>
      <c r="K92" s="25"/>
      <c r="L92" s="25"/>
      <c r="M92" s="547"/>
      <c r="N92" s="547"/>
      <c r="O92" s="25"/>
      <c r="P92" s="548"/>
      <c r="Q92" s="548"/>
      <c r="R92" s="25"/>
      <c r="S92" s="25"/>
      <c r="T92" s="25"/>
      <c r="U92" s="549">
        <f>IF(B67=0,0,(C92/B67)*M92)</f>
        <v>0</v>
      </c>
      <c r="V92" s="549"/>
      <c r="W92" s="549"/>
      <c r="X92" s="230"/>
      <c r="Y92" s="549">
        <f>IF(B67=0,0,(C92/B67)*P92)</f>
        <v>0</v>
      </c>
      <c r="Z92" s="549"/>
      <c r="AA92" s="549"/>
      <c r="AB92" s="230"/>
      <c r="AC92" s="550">
        <f>U92+Y92</f>
        <v>0</v>
      </c>
      <c r="AD92" s="551"/>
      <c r="AE92" s="551"/>
      <c r="AF92" s="177"/>
    </row>
    <row r="93" spans="1:34" s="171" customFormat="1" ht="8.1" customHeight="1" x14ac:dyDescent="0.25">
      <c r="A93" s="316"/>
      <c r="B93" s="149"/>
      <c r="C93" s="317"/>
      <c r="D93" s="317"/>
      <c r="E93" s="317"/>
      <c r="F93" s="317"/>
      <c r="G93" s="149"/>
      <c r="H93" s="317"/>
      <c r="I93" s="317"/>
      <c r="J93" s="317"/>
      <c r="K93" s="317"/>
      <c r="L93" s="317"/>
      <c r="M93" s="230"/>
      <c r="N93" s="230"/>
      <c r="O93" s="317"/>
      <c r="P93" s="317"/>
      <c r="Q93" s="317"/>
      <c r="R93" s="317"/>
      <c r="S93" s="317"/>
      <c r="T93" s="317"/>
      <c r="U93" s="230"/>
      <c r="V93" s="230"/>
      <c r="W93" s="230"/>
      <c r="X93" s="230"/>
      <c r="Y93" s="230"/>
      <c r="Z93" s="230"/>
      <c r="AA93" s="230"/>
      <c r="AB93" s="230"/>
      <c r="AC93" s="317"/>
      <c r="AD93" s="317"/>
      <c r="AE93" s="317"/>
      <c r="AF93" s="177"/>
    </row>
    <row r="94" spans="1:34" s="171" customFormat="1" ht="18.600000000000001" customHeight="1" x14ac:dyDescent="0.25">
      <c r="A94" s="316"/>
      <c r="B94" s="149"/>
      <c r="C94" s="546"/>
      <c r="D94" s="546"/>
      <c r="E94" s="546"/>
      <c r="F94" s="546"/>
      <c r="G94" s="149"/>
      <c r="H94" s="317"/>
      <c r="I94" s="317"/>
      <c r="J94" s="317"/>
      <c r="K94" s="317"/>
      <c r="L94" s="317"/>
      <c r="M94" s="547"/>
      <c r="N94" s="547"/>
      <c r="O94" s="317"/>
      <c r="P94" s="548"/>
      <c r="Q94" s="548"/>
      <c r="R94" s="317"/>
      <c r="S94" s="317"/>
      <c r="T94" s="317"/>
      <c r="U94" s="549">
        <f>IF(B69=0,0,(C94/B69)*M94)</f>
        <v>0</v>
      </c>
      <c r="V94" s="549"/>
      <c r="W94" s="549"/>
      <c r="X94" s="230"/>
      <c r="Y94" s="549">
        <f>IF(B69=0,0,(C94/B69)*P94)</f>
        <v>0</v>
      </c>
      <c r="Z94" s="549"/>
      <c r="AA94" s="549"/>
      <c r="AB94" s="230"/>
      <c r="AC94" s="550">
        <f>U94+Y94</f>
        <v>0</v>
      </c>
      <c r="AD94" s="551"/>
      <c r="AE94" s="551"/>
      <c r="AF94" s="177"/>
    </row>
    <row r="95" spans="1:34" s="171" customFormat="1" ht="8.1" customHeight="1" x14ac:dyDescent="0.25">
      <c r="A95" s="316"/>
      <c r="B95" s="149"/>
      <c r="C95" s="317"/>
      <c r="D95" s="317"/>
      <c r="E95" s="317"/>
      <c r="F95" s="317"/>
      <c r="G95" s="149"/>
      <c r="H95" s="317"/>
      <c r="I95" s="317"/>
      <c r="J95" s="317"/>
      <c r="K95" s="317"/>
      <c r="L95" s="317"/>
      <c r="M95" s="230"/>
      <c r="N95" s="230"/>
      <c r="O95" s="317"/>
      <c r="P95" s="317"/>
      <c r="Q95" s="317"/>
      <c r="R95" s="317"/>
      <c r="S95" s="317"/>
      <c r="T95" s="317"/>
      <c r="U95" s="230"/>
      <c r="V95" s="230"/>
      <c r="W95" s="230"/>
      <c r="X95" s="230"/>
      <c r="Y95" s="230"/>
      <c r="Z95" s="230"/>
      <c r="AA95" s="230"/>
      <c r="AB95" s="230"/>
      <c r="AC95" s="317"/>
      <c r="AD95" s="317"/>
      <c r="AE95" s="317"/>
      <c r="AF95" s="177"/>
    </row>
    <row r="96" spans="1:34" s="171" customFormat="1" ht="18.600000000000001" customHeight="1" x14ac:dyDescent="0.25">
      <c r="A96" s="316"/>
      <c r="B96" s="149"/>
      <c r="C96" s="546"/>
      <c r="D96" s="546"/>
      <c r="E96" s="546"/>
      <c r="F96" s="546"/>
      <c r="G96" s="149"/>
      <c r="H96" s="317"/>
      <c r="I96" s="317"/>
      <c r="J96" s="317"/>
      <c r="K96" s="317"/>
      <c r="L96" s="317"/>
      <c r="M96" s="547"/>
      <c r="N96" s="547"/>
      <c r="O96" s="317"/>
      <c r="P96" s="548"/>
      <c r="Q96" s="548"/>
      <c r="R96" s="317"/>
      <c r="S96" s="317"/>
      <c r="T96" s="317"/>
      <c r="U96" s="549">
        <f>IF(B69=0,0,(C96/B69)*M96)</f>
        <v>0</v>
      </c>
      <c r="V96" s="549"/>
      <c r="W96" s="549"/>
      <c r="X96" s="230"/>
      <c r="Y96" s="549">
        <f>IF(B69=0,0,(C96/B69)*P96)</f>
        <v>0</v>
      </c>
      <c r="Z96" s="549"/>
      <c r="AA96" s="549"/>
      <c r="AB96" s="230"/>
      <c r="AC96" s="550">
        <f>U96+Y96</f>
        <v>0</v>
      </c>
      <c r="AD96" s="551"/>
      <c r="AE96" s="551"/>
      <c r="AF96" s="177"/>
    </row>
    <row r="97" spans="1:34" s="171" customFormat="1" ht="8.1" customHeight="1" x14ac:dyDescent="0.25">
      <c r="A97" s="5"/>
      <c r="B97" s="149"/>
      <c r="C97" s="25"/>
      <c r="D97" s="25"/>
      <c r="E97" s="25"/>
      <c r="F97" s="25"/>
      <c r="G97" s="149"/>
      <c r="H97" s="25"/>
      <c r="I97" s="25"/>
      <c r="J97" s="25"/>
      <c r="K97" s="25"/>
      <c r="L97" s="25"/>
      <c r="M97" s="230"/>
      <c r="N97" s="230"/>
      <c r="O97" s="25"/>
      <c r="P97" s="25"/>
      <c r="Q97" s="25"/>
      <c r="R97" s="25"/>
      <c r="S97" s="25"/>
      <c r="T97" s="25"/>
      <c r="U97" s="230"/>
      <c r="V97" s="230"/>
      <c r="W97" s="230"/>
      <c r="X97" s="230"/>
      <c r="Y97" s="230"/>
      <c r="Z97" s="230"/>
      <c r="AA97" s="246"/>
      <c r="AB97" s="230"/>
      <c r="AC97" s="25"/>
      <c r="AD97" s="25"/>
      <c r="AE97" s="25"/>
      <c r="AF97" s="177"/>
    </row>
    <row r="98" spans="1:34" s="171" customFormat="1" ht="18.600000000000001" customHeight="1" x14ac:dyDescent="0.25">
      <c r="A98" s="5"/>
      <c r="B98" s="149"/>
      <c r="C98" s="546"/>
      <c r="D98" s="546"/>
      <c r="E98" s="546"/>
      <c r="F98" s="546"/>
      <c r="G98" s="149"/>
      <c r="H98" s="25"/>
      <c r="I98" s="25"/>
      <c r="J98" s="25"/>
      <c r="K98" s="25"/>
      <c r="L98" s="25"/>
      <c r="M98" s="547"/>
      <c r="N98" s="547"/>
      <c r="O98" s="25"/>
      <c r="P98" s="548"/>
      <c r="Q98" s="548"/>
      <c r="R98" s="25"/>
      <c r="S98" s="25"/>
      <c r="T98" s="25"/>
      <c r="U98" s="549">
        <f>IF(B67=0,0,(C98/B67)*M98)</f>
        <v>0</v>
      </c>
      <c r="V98" s="549"/>
      <c r="W98" s="549"/>
      <c r="X98" s="230"/>
      <c r="Y98" s="549">
        <f>IF(B67=0,0,(C98/B67)*P98)</f>
        <v>0</v>
      </c>
      <c r="Z98" s="549"/>
      <c r="AA98" s="549"/>
      <c r="AB98" s="230"/>
      <c r="AC98" s="550">
        <f>U98+Y98</f>
        <v>0</v>
      </c>
      <c r="AD98" s="551"/>
      <c r="AE98" s="551"/>
      <c r="AF98" s="177"/>
    </row>
    <row r="99" spans="1:34" s="171" customFormat="1" ht="8.1" customHeight="1" x14ac:dyDescent="0.25">
      <c r="A99" s="5"/>
      <c r="B99" s="149"/>
      <c r="C99" s="25"/>
      <c r="D99" s="25"/>
      <c r="E99" s="25"/>
      <c r="F99" s="25"/>
      <c r="G99" s="149"/>
      <c r="H99" s="25"/>
      <c r="I99" s="25"/>
      <c r="J99" s="25"/>
      <c r="K99" s="25"/>
      <c r="L99" s="25"/>
      <c r="M99" s="230"/>
      <c r="N99" s="230"/>
      <c r="O99" s="25"/>
      <c r="P99" s="25"/>
      <c r="Q99" s="25"/>
      <c r="R99" s="25"/>
      <c r="S99" s="25"/>
      <c r="T99" s="25"/>
      <c r="U99" s="230"/>
      <c r="V99" s="230"/>
      <c r="W99" s="230"/>
      <c r="X99" s="230"/>
      <c r="Y99" s="230"/>
      <c r="Z99" s="230"/>
      <c r="AA99" s="230"/>
      <c r="AB99" s="230"/>
      <c r="AC99" s="25"/>
      <c r="AD99" s="25"/>
      <c r="AE99" s="25"/>
      <c r="AF99" s="177"/>
    </row>
    <row r="100" spans="1:34" s="171" customFormat="1" ht="18.600000000000001" customHeight="1" x14ac:dyDescent="0.25">
      <c r="A100" s="5"/>
      <c r="B100" s="149"/>
      <c r="C100" s="546"/>
      <c r="D100" s="546"/>
      <c r="E100" s="546"/>
      <c r="F100" s="546"/>
      <c r="G100" s="149"/>
      <c r="H100" s="25"/>
      <c r="I100" s="25"/>
      <c r="J100" s="25"/>
      <c r="K100" s="25"/>
      <c r="L100" s="25"/>
      <c r="M100" s="547"/>
      <c r="N100" s="547"/>
      <c r="O100" s="25"/>
      <c r="P100" s="548"/>
      <c r="Q100" s="548"/>
      <c r="R100" s="25"/>
      <c r="S100" s="25"/>
      <c r="T100" s="25"/>
      <c r="U100" s="549">
        <f>IF(B67=0,0,(C100/B67)*M100)</f>
        <v>0</v>
      </c>
      <c r="V100" s="549"/>
      <c r="W100" s="549"/>
      <c r="X100" s="230"/>
      <c r="Y100" s="549">
        <f>IF(B67=0,0,(C100/B67)*P100)</f>
        <v>0</v>
      </c>
      <c r="Z100" s="549"/>
      <c r="AA100" s="549"/>
      <c r="AB100" s="230"/>
      <c r="AC100" s="550">
        <f>U100+Y100</f>
        <v>0</v>
      </c>
      <c r="AD100" s="551"/>
      <c r="AE100" s="551"/>
      <c r="AF100" s="177"/>
    </row>
    <row r="101" spans="1:34" s="178" customFormat="1" ht="8.1" customHeight="1" x14ac:dyDescent="0.25">
      <c r="A101" s="175"/>
      <c r="B101" s="174"/>
      <c r="C101" s="174"/>
      <c r="D101" s="174"/>
      <c r="E101" s="174"/>
      <c r="F101" s="174"/>
      <c r="G101" s="174"/>
      <c r="H101" s="174"/>
      <c r="I101" s="174"/>
      <c r="J101" s="174"/>
      <c r="K101" s="174"/>
      <c r="L101" s="174"/>
      <c r="M101" s="254"/>
      <c r="N101" s="254"/>
      <c r="O101" s="174"/>
      <c r="P101" s="173"/>
      <c r="Q101" s="173"/>
      <c r="R101" s="173"/>
      <c r="S101" s="173"/>
      <c r="T101" s="173"/>
      <c r="U101" s="237"/>
      <c r="V101" s="237"/>
      <c r="W101" s="237"/>
      <c r="X101" s="237"/>
      <c r="Y101" s="237"/>
      <c r="Z101" s="237"/>
      <c r="AA101" s="237"/>
      <c r="AB101" s="237"/>
      <c r="AC101" s="173"/>
      <c r="AD101" s="173"/>
      <c r="AE101" s="173"/>
      <c r="AF101" s="172"/>
    </row>
    <row r="102" spans="1:34" ht="8.1" customHeight="1" x14ac:dyDescent="0.25">
      <c r="A102" s="176"/>
      <c r="B102" s="190"/>
      <c r="C102" s="190"/>
      <c r="D102" s="190"/>
      <c r="E102" s="190"/>
      <c r="F102" s="190"/>
      <c r="G102" s="190"/>
      <c r="H102" s="190"/>
      <c r="I102" s="190"/>
      <c r="J102" s="190"/>
      <c r="K102" s="190"/>
      <c r="L102" s="190"/>
      <c r="M102" s="255"/>
      <c r="N102" s="255"/>
      <c r="O102" s="190"/>
      <c r="P102" s="153"/>
      <c r="Q102" s="153"/>
      <c r="R102" s="153"/>
      <c r="S102" s="153"/>
      <c r="T102" s="153"/>
      <c r="U102" s="238"/>
      <c r="V102" s="238"/>
      <c r="W102" s="238"/>
      <c r="X102" s="238"/>
      <c r="Y102" s="238"/>
      <c r="Z102" s="238"/>
      <c r="AA102" s="238"/>
      <c r="AB102" s="238"/>
      <c r="AC102" s="153"/>
      <c r="AD102" s="153"/>
      <c r="AE102" s="153"/>
      <c r="AF102" s="153"/>
      <c r="AG102" s="1"/>
    </row>
    <row r="103" spans="1:34" ht="8.1" customHeight="1" x14ac:dyDescent="0.25">
      <c r="A103" s="189"/>
      <c r="B103" s="188"/>
      <c r="C103" s="188"/>
      <c r="D103" s="188"/>
      <c r="E103" s="188"/>
      <c r="F103" s="188"/>
      <c r="G103" s="188"/>
      <c r="H103" s="188"/>
      <c r="I103" s="188"/>
      <c r="J103" s="188"/>
      <c r="K103" s="188"/>
      <c r="L103" s="188"/>
      <c r="M103" s="256"/>
      <c r="N103" s="256"/>
      <c r="O103" s="188"/>
      <c r="P103" s="187"/>
      <c r="Q103" s="187"/>
      <c r="R103" s="187"/>
      <c r="S103" s="187"/>
      <c r="T103" s="187"/>
      <c r="U103" s="239"/>
      <c r="V103" s="239"/>
      <c r="W103" s="239"/>
      <c r="X103" s="239"/>
      <c r="Y103" s="239"/>
      <c r="Z103" s="239"/>
      <c r="AA103" s="239"/>
      <c r="AB103" s="239"/>
      <c r="AC103" s="187"/>
      <c r="AD103" s="187"/>
      <c r="AE103" s="187"/>
      <c r="AF103" s="186"/>
    </row>
    <row r="104" spans="1:34" s="184" customFormat="1" ht="13.5" customHeight="1" x14ac:dyDescent="0.25">
      <c r="A104" s="167" t="s">
        <v>155</v>
      </c>
      <c r="B104" s="185"/>
      <c r="C104" s="185"/>
      <c r="D104" s="185"/>
      <c r="E104" s="185"/>
      <c r="F104" s="1"/>
      <c r="G104" s="1"/>
      <c r="H104" s="1"/>
      <c r="I104" s="1"/>
      <c r="J104" s="1"/>
      <c r="K104" s="1"/>
      <c r="L104" s="1"/>
      <c r="M104" s="222"/>
      <c r="N104" s="222"/>
      <c r="O104" s="1"/>
      <c r="P104" s="1"/>
      <c r="Q104" s="1"/>
      <c r="R104" s="1"/>
      <c r="S104" s="1"/>
      <c r="T104" s="1"/>
      <c r="U104" s="222"/>
      <c r="V104" s="222"/>
      <c r="W104" s="222"/>
      <c r="X104" s="222"/>
      <c r="Y104" s="222"/>
      <c r="Z104" s="222"/>
      <c r="AA104" s="222"/>
      <c r="AB104" s="222"/>
      <c r="AC104" s="1"/>
      <c r="AD104" s="1"/>
      <c r="AE104" s="1"/>
      <c r="AF104" s="7"/>
    </row>
    <row r="105" spans="1:34" s="176" customFormat="1" ht="8.1" customHeight="1" x14ac:dyDescent="0.25">
      <c r="A105" s="183"/>
      <c r="B105" s="163"/>
      <c r="C105" s="163"/>
      <c r="D105" s="163"/>
      <c r="E105" s="163"/>
      <c r="F105" s="163"/>
      <c r="G105" s="163"/>
      <c r="H105" s="163"/>
      <c r="I105" s="163"/>
      <c r="J105" s="163"/>
      <c r="K105" s="163"/>
      <c r="L105" s="163"/>
      <c r="M105" s="236"/>
      <c r="N105" s="236"/>
      <c r="O105" s="163" t="s">
        <v>1</v>
      </c>
      <c r="P105" s="163"/>
      <c r="Q105" s="163"/>
      <c r="R105" s="163"/>
      <c r="S105" s="163"/>
      <c r="T105" s="163"/>
      <c r="U105" s="248"/>
      <c r="V105" s="248"/>
      <c r="W105" s="248"/>
      <c r="X105" s="248"/>
      <c r="Y105" s="248"/>
      <c r="Z105" s="248"/>
      <c r="AA105" s="248"/>
      <c r="AB105" s="248"/>
      <c r="AC105" s="162"/>
      <c r="AD105" s="162"/>
      <c r="AE105" s="162"/>
      <c r="AF105" s="161"/>
    </row>
    <row r="106" spans="1:34" s="176" customFormat="1" ht="11.25" customHeight="1" x14ac:dyDescent="0.25">
      <c r="A106" s="183"/>
      <c r="B106" s="565" t="s">
        <v>154</v>
      </c>
      <c r="C106" s="565"/>
      <c r="D106" s="565"/>
      <c r="E106" s="565"/>
      <c r="F106" s="565"/>
      <c r="G106" s="565"/>
      <c r="I106" s="554" t="s">
        <v>153</v>
      </c>
      <c r="J106" s="554"/>
      <c r="K106" s="263"/>
      <c r="L106" s="261"/>
      <c r="M106" s="261"/>
      <c r="N106" s="261"/>
      <c r="O106" s="261"/>
      <c r="P106" s="553" t="s">
        <v>198</v>
      </c>
      <c r="Q106" s="553"/>
      <c r="R106" s="261"/>
      <c r="S106" s="163"/>
      <c r="T106" s="163"/>
      <c r="U106" s="558" t="s">
        <v>151</v>
      </c>
      <c r="V106" s="558"/>
      <c r="W106" s="558"/>
      <c r="X106" s="230"/>
      <c r="Y106" s="558" t="s">
        <v>150</v>
      </c>
      <c r="Z106" s="558"/>
      <c r="AA106" s="558"/>
      <c r="AB106" s="230"/>
      <c r="AC106" s="559" t="s">
        <v>20</v>
      </c>
      <c r="AD106" s="559"/>
      <c r="AE106" s="559"/>
      <c r="AF106" s="179"/>
    </row>
    <row r="107" spans="1:34" s="176" customFormat="1" ht="11.25" customHeight="1" x14ac:dyDescent="0.25">
      <c r="A107" s="183"/>
      <c r="B107" s="565"/>
      <c r="C107" s="565"/>
      <c r="D107" s="565"/>
      <c r="E107" s="565"/>
      <c r="F107" s="565"/>
      <c r="G107" s="565"/>
      <c r="H107" s="263"/>
      <c r="I107" s="554"/>
      <c r="J107" s="554"/>
      <c r="K107" s="263"/>
      <c r="L107" s="182"/>
      <c r="M107" s="566" t="s">
        <v>151</v>
      </c>
      <c r="N107" s="566"/>
      <c r="O107" s="181"/>
      <c r="P107" s="553"/>
      <c r="Q107" s="553"/>
      <c r="R107" s="180"/>
      <c r="S107" s="163"/>
      <c r="T107" s="163"/>
      <c r="U107" s="558"/>
      <c r="V107" s="558"/>
      <c r="W107" s="558"/>
      <c r="X107" s="246"/>
      <c r="Y107" s="558"/>
      <c r="Z107" s="558"/>
      <c r="AA107" s="558"/>
      <c r="AB107" s="247"/>
      <c r="AC107" s="559"/>
      <c r="AD107" s="559"/>
      <c r="AE107" s="559"/>
      <c r="AF107" s="179"/>
    </row>
    <row r="108" spans="1:34" s="178" customFormat="1" ht="8.1" customHeight="1" x14ac:dyDescent="0.25">
      <c r="A108" s="5"/>
      <c r="B108" s="25"/>
      <c r="C108" s="25"/>
      <c r="D108" s="25"/>
      <c r="E108" s="25"/>
      <c r="F108" s="25"/>
      <c r="G108" s="25"/>
      <c r="H108" s="25"/>
      <c r="I108" s="25"/>
      <c r="J108" s="25"/>
      <c r="K108" s="25"/>
      <c r="L108" s="25"/>
      <c r="M108" s="230"/>
      <c r="N108" s="230"/>
      <c r="O108" s="25"/>
      <c r="P108" s="25"/>
      <c r="Q108" s="25"/>
      <c r="R108" s="25"/>
      <c r="S108" s="25"/>
      <c r="T108" s="25"/>
      <c r="U108" s="230"/>
      <c r="V108" s="230"/>
      <c r="W108" s="230"/>
      <c r="X108" s="230"/>
      <c r="Y108" s="230"/>
      <c r="Z108" s="230"/>
      <c r="AA108" s="230"/>
      <c r="AB108" s="230"/>
      <c r="AC108" s="25"/>
      <c r="AD108" s="25"/>
      <c r="AE108" s="25"/>
      <c r="AF108" s="31"/>
      <c r="AG108" s="176"/>
    </row>
    <row r="109" spans="1:34" s="178" customFormat="1" ht="18.600000000000001" customHeight="1" x14ac:dyDescent="0.25">
      <c r="A109" s="5"/>
      <c r="B109" s="149"/>
      <c r="C109" s="546"/>
      <c r="D109" s="546"/>
      <c r="E109" s="546"/>
      <c r="F109" s="546"/>
      <c r="G109" s="149"/>
      <c r="H109" s="25"/>
      <c r="I109" s="564"/>
      <c r="J109" s="564"/>
      <c r="K109" s="25"/>
      <c r="L109" s="25"/>
      <c r="M109" s="547"/>
      <c r="N109" s="547"/>
      <c r="O109" s="25"/>
      <c r="P109" s="548"/>
      <c r="Q109" s="548"/>
      <c r="R109" s="25"/>
      <c r="S109" s="25"/>
      <c r="T109" s="25"/>
      <c r="U109" s="549">
        <f>IF(I109=0,0,(($C109*$I109)/($B$67*52))*$M109)</f>
        <v>0</v>
      </c>
      <c r="V109" s="549"/>
      <c r="W109" s="549"/>
      <c r="X109" s="230"/>
      <c r="Y109" s="549">
        <f>IF(I109=0,0,(($C109*$I109)/($B$67*52))*$P109)</f>
        <v>0</v>
      </c>
      <c r="Z109" s="549"/>
      <c r="AA109" s="549"/>
      <c r="AB109" s="230"/>
      <c r="AC109" s="550">
        <f>U109+Y109</f>
        <v>0</v>
      </c>
      <c r="AD109" s="551"/>
      <c r="AE109" s="551"/>
      <c r="AF109" s="177"/>
      <c r="AG109" s="176"/>
      <c r="AH109" s="299" t="s">
        <v>223</v>
      </c>
    </row>
    <row r="110" spans="1:34" s="178" customFormat="1" ht="8.1" customHeight="1" x14ac:dyDescent="0.25">
      <c r="A110" s="5"/>
      <c r="B110" s="149"/>
      <c r="C110" s="25"/>
      <c r="D110" s="25"/>
      <c r="E110" s="25"/>
      <c r="F110" s="25"/>
      <c r="G110" s="149"/>
      <c r="H110" s="25"/>
      <c r="I110" s="25"/>
      <c r="J110" s="25"/>
      <c r="K110" s="25"/>
      <c r="L110" s="25"/>
      <c r="M110" s="230"/>
      <c r="N110" s="230"/>
      <c r="O110" s="25"/>
      <c r="P110" s="25"/>
      <c r="Q110" s="25"/>
      <c r="R110" s="25"/>
      <c r="S110" s="25"/>
      <c r="T110" s="25"/>
      <c r="U110" s="249"/>
      <c r="V110" s="249"/>
      <c r="W110" s="249"/>
      <c r="X110" s="230"/>
      <c r="Y110" s="230"/>
      <c r="Z110" s="230"/>
      <c r="AA110" s="230"/>
      <c r="AB110" s="230"/>
      <c r="AC110" s="25"/>
      <c r="AD110" s="25"/>
      <c r="AE110" s="25"/>
      <c r="AF110" s="177"/>
      <c r="AG110" s="176"/>
    </row>
    <row r="111" spans="1:34" s="178" customFormat="1" ht="18.600000000000001" customHeight="1" x14ac:dyDescent="0.25">
      <c r="A111" s="5"/>
      <c r="B111" s="149"/>
      <c r="C111" s="546"/>
      <c r="D111" s="546"/>
      <c r="E111" s="546"/>
      <c r="F111" s="546"/>
      <c r="G111" s="149"/>
      <c r="H111" s="25"/>
      <c r="I111" s="564"/>
      <c r="J111" s="564"/>
      <c r="K111" s="25"/>
      <c r="L111" s="25"/>
      <c r="M111" s="547"/>
      <c r="N111" s="547"/>
      <c r="O111" s="25"/>
      <c r="P111" s="548"/>
      <c r="Q111" s="548"/>
      <c r="R111" s="25"/>
      <c r="S111" s="25"/>
      <c r="T111" s="25"/>
      <c r="U111" s="549">
        <f>IF(I111=0,0,(($C111*$I111)/($B$67*52))*$M111)</f>
        <v>0</v>
      </c>
      <c r="V111" s="549"/>
      <c r="W111" s="549"/>
      <c r="X111" s="230"/>
      <c r="Y111" s="549">
        <f>IF(I111=0,0,(($C111*$I111)/($B$67*52))*$P111)</f>
        <v>0</v>
      </c>
      <c r="Z111" s="549"/>
      <c r="AA111" s="549"/>
      <c r="AB111" s="230"/>
      <c r="AC111" s="550">
        <f>U111+Y111</f>
        <v>0</v>
      </c>
      <c r="AD111" s="551"/>
      <c r="AE111" s="551"/>
      <c r="AF111" s="177"/>
      <c r="AG111" s="176"/>
    </row>
    <row r="112" spans="1:34" s="171" customFormat="1" ht="8.1" customHeight="1" x14ac:dyDescent="0.25">
      <c r="A112" s="5"/>
      <c r="B112" s="149"/>
      <c r="C112" s="25"/>
      <c r="D112" s="25"/>
      <c r="E112" s="25"/>
      <c r="F112" s="25"/>
      <c r="G112" s="149"/>
      <c r="H112" s="25"/>
      <c r="I112" s="25"/>
      <c r="J112" s="25"/>
      <c r="K112" s="25"/>
      <c r="L112" s="25"/>
      <c r="M112" s="230"/>
      <c r="N112" s="230"/>
      <c r="O112" s="25"/>
      <c r="P112" s="25"/>
      <c r="Q112" s="25"/>
      <c r="R112" s="25"/>
      <c r="S112" s="25"/>
      <c r="T112" s="25"/>
      <c r="U112" s="249"/>
      <c r="V112" s="249"/>
      <c r="W112" s="249"/>
      <c r="X112" s="230"/>
      <c r="Y112" s="230"/>
      <c r="Z112" s="230"/>
      <c r="AA112" s="230"/>
      <c r="AB112" s="230"/>
      <c r="AC112" s="25"/>
      <c r="AD112" s="25"/>
      <c r="AE112" s="25"/>
      <c r="AF112" s="177"/>
      <c r="AG112" s="176"/>
    </row>
    <row r="113" spans="1:34" s="171" customFormat="1" ht="18.600000000000001" customHeight="1" x14ac:dyDescent="0.25">
      <c r="A113" s="5"/>
      <c r="B113" s="149"/>
      <c r="C113" s="546"/>
      <c r="D113" s="546"/>
      <c r="E113" s="546"/>
      <c r="F113" s="546"/>
      <c r="G113" s="149"/>
      <c r="H113" s="25"/>
      <c r="I113" s="564"/>
      <c r="J113" s="564"/>
      <c r="K113" s="25"/>
      <c r="L113" s="25"/>
      <c r="M113" s="547"/>
      <c r="N113" s="547"/>
      <c r="O113" s="25"/>
      <c r="P113" s="548"/>
      <c r="Q113" s="548"/>
      <c r="R113" s="25"/>
      <c r="S113" s="25"/>
      <c r="T113" s="25"/>
      <c r="U113" s="549">
        <f>IF(I113=0,0,(($C113*$I113)/($B$67*52))*$M113)</f>
        <v>0</v>
      </c>
      <c r="V113" s="549"/>
      <c r="W113" s="549"/>
      <c r="X113" s="230"/>
      <c r="Y113" s="549">
        <f>IF(I113=0,0,(($C113*$I113)/($B$67*52))*$P113)</f>
        <v>0</v>
      </c>
      <c r="Z113" s="549"/>
      <c r="AA113" s="549"/>
      <c r="AB113" s="230"/>
      <c r="AC113" s="550">
        <f>U113+Y113</f>
        <v>0</v>
      </c>
      <c r="AD113" s="551"/>
      <c r="AE113" s="551"/>
      <c r="AF113" s="177"/>
      <c r="AG113" s="176"/>
    </row>
    <row r="114" spans="1:34" s="171" customFormat="1" ht="8.1" customHeight="1" x14ac:dyDescent="0.25">
      <c r="A114" s="5"/>
      <c r="B114" s="149"/>
      <c r="C114" s="25"/>
      <c r="D114" s="25"/>
      <c r="E114" s="25"/>
      <c r="F114" s="25"/>
      <c r="G114" s="149"/>
      <c r="H114" s="25"/>
      <c r="I114" s="25"/>
      <c r="J114" s="25"/>
      <c r="K114" s="25"/>
      <c r="L114" s="25"/>
      <c r="M114" s="230"/>
      <c r="N114" s="230"/>
      <c r="O114" s="25"/>
      <c r="P114" s="25"/>
      <c r="Q114" s="25"/>
      <c r="R114" s="25"/>
      <c r="S114" s="25"/>
      <c r="T114" s="25"/>
      <c r="U114" s="249"/>
      <c r="V114" s="249"/>
      <c r="W114" s="249"/>
      <c r="X114" s="230"/>
      <c r="Y114" s="230"/>
      <c r="Z114" s="230"/>
      <c r="AA114" s="230"/>
      <c r="AB114" s="230"/>
      <c r="AC114" s="25"/>
      <c r="AD114" s="25"/>
      <c r="AE114" s="25"/>
      <c r="AF114" s="177"/>
      <c r="AG114" s="176"/>
    </row>
    <row r="115" spans="1:34" s="171" customFormat="1" ht="16.350000000000001" customHeight="1" x14ac:dyDescent="0.25">
      <c r="A115" s="5"/>
      <c r="B115" s="149"/>
      <c r="C115" s="546"/>
      <c r="D115" s="546"/>
      <c r="E115" s="546"/>
      <c r="F115" s="546"/>
      <c r="G115" s="149"/>
      <c r="H115" s="25"/>
      <c r="I115" s="564"/>
      <c r="J115" s="564"/>
      <c r="K115" s="25"/>
      <c r="L115" s="25"/>
      <c r="M115" s="547"/>
      <c r="N115" s="547"/>
      <c r="O115" s="25"/>
      <c r="P115" s="548"/>
      <c r="Q115" s="548"/>
      <c r="R115" s="25"/>
      <c r="S115" s="25"/>
      <c r="T115" s="25"/>
      <c r="U115" s="549">
        <f>IF(I115=0,0,(($C115*$I115)/($B$67*52))*$M115)</f>
        <v>0</v>
      </c>
      <c r="V115" s="549"/>
      <c r="W115" s="549"/>
      <c r="X115" s="230"/>
      <c r="Y115" s="549">
        <f>IF(I115=0,0,(($C115*$I115)/($B$67*52))*$P115)</f>
        <v>0</v>
      </c>
      <c r="Z115" s="549"/>
      <c r="AA115" s="549"/>
      <c r="AB115" s="230"/>
      <c r="AC115" s="550">
        <f>U115+Y115</f>
        <v>0</v>
      </c>
      <c r="AD115" s="551"/>
      <c r="AE115" s="551"/>
      <c r="AF115" s="177"/>
      <c r="AG115" s="176"/>
    </row>
    <row r="116" spans="1:34" s="171" customFormat="1" ht="8.1" customHeight="1" x14ac:dyDescent="0.25">
      <c r="A116" s="175"/>
      <c r="B116" s="174"/>
      <c r="C116" s="174"/>
      <c r="D116" s="174"/>
      <c r="E116" s="174"/>
      <c r="F116" s="174"/>
      <c r="G116" s="174"/>
      <c r="H116" s="174"/>
      <c r="I116" s="174"/>
      <c r="J116" s="174"/>
      <c r="K116" s="174"/>
      <c r="L116" s="174"/>
      <c r="M116" s="254"/>
      <c r="N116" s="254"/>
      <c r="O116" s="174"/>
      <c r="P116" s="173"/>
      <c r="Q116" s="173"/>
      <c r="R116" s="173"/>
      <c r="S116" s="173"/>
      <c r="T116" s="173"/>
      <c r="U116" s="237"/>
      <c r="V116" s="237"/>
      <c r="W116" s="237"/>
      <c r="X116" s="237"/>
      <c r="Y116" s="237"/>
      <c r="Z116" s="237"/>
      <c r="AA116" s="237"/>
      <c r="AB116" s="237"/>
      <c r="AC116" s="173"/>
      <c r="AD116" s="173"/>
      <c r="AE116" s="173"/>
      <c r="AF116" s="172"/>
    </row>
    <row r="117" spans="1:34" ht="8.1" customHeight="1" x14ac:dyDescent="0.2"/>
    <row r="118" spans="1:34" ht="7.35" customHeight="1" x14ac:dyDescent="0.25">
      <c r="A118" s="170"/>
      <c r="B118" s="169"/>
      <c r="C118" s="169"/>
      <c r="D118" s="169"/>
      <c r="E118" s="169"/>
      <c r="F118" s="169"/>
      <c r="G118" s="169"/>
      <c r="H118" s="169"/>
      <c r="I118" s="169"/>
      <c r="J118" s="169"/>
      <c r="K118" s="169"/>
      <c r="L118" s="169"/>
      <c r="M118" s="233"/>
      <c r="N118" s="233"/>
      <c r="O118" s="169"/>
      <c r="P118" s="169"/>
      <c r="Q118" s="169"/>
      <c r="R118" s="169"/>
      <c r="S118" s="169"/>
      <c r="T118" s="169"/>
      <c r="U118" s="233"/>
      <c r="V118" s="233"/>
      <c r="W118" s="233"/>
      <c r="X118" s="233"/>
      <c r="Y118" s="233"/>
      <c r="Z118" s="233"/>
      <c r="AA118" s="233"/>
      <c r="AB118" s="233"/>
      <c r="AC118" s="169"/>
      <c r="AD118" s="169"/>
      <c r="AE118" s="169"/>
      <c r="AF118" s="168"/>
    </row>
    <row r="119" spans="1:34" ht="13.5" customHeight="1" x14ac:dyDescent="0.2">
      <c r="A119" s="167" t="s">
        <v>152</v>
      </c>
      <c r="B119" s="166"/>
      <c r="C119" s="166"/>
      <c r="D119" s="166"/>
      <c r="E119" s="166"/>
      <c r="F119" s="166"/>
      <c r="G119" s="166"/>
      <c r="H119" s="166"/>
      <c r="I119" s="166"/>
      <c r="J119" s="166"/>
      <c r="K119" s="166"/>
      <c r="L119" s="166"/>
      <c r="M119" s="253"/>
      <c r="N119" s="253"/>
      <c r="O119" s="1"/>
      <c r="P119" s="1"/>
      <c r="Q119" s="1"/>
      <c r="R119" s="1"/>
      <c r="S119" s="1"/>
      <c r="T119" s="1"/>
      <c r="U119" s="222"/>
      <c r="V119" s="222"/>
      <c r="W119" s="222"/>
      <c r="X119" s="222"/>
      <c r="Y119" s="222"/>
      <c r="Z119" s="222"/>
      <c r="AA119" s="222"/>
      <c r="AB119" s="222"/>
      <c r="AC119" s="1"/>
      <c r="AD119" s="1"/>
      <c r="AE119" s="1"/>
      <c r="AF119" s="7"/>
    </row>
    <row r="120" spans="1:34" ht="15" x14ac:dyDescent="0.25">
      <c r="A120" s="164"/>
      <c r="C120" s="163"/>
      <c r="D120" s="163"/>
      <c r="E120" s="163"/>
      <c r="F120" s="163"/>
      <c r="G120" s="163"/>
      <c r="H120" s="163"/>
      <c r="I120" s="163"/>
      <c r="J120" s="163"/>
      <c r="K120" s="163"/>
      <c r="L120" s="163"/>
      <c r="M120" s="236"/>
      <c r="N120" s="236"/>
      <c r="O120" s="163"/>
      <c r="P120" s="163"/>
      <c r="Q120" s="163"/>
      <c r="R120" s="163"/>
      <c r="S120" s="163"/>
      <c r="T120" s="163"/>
      <c r="U120" s="558" t="s">
        <v>151</v>
      </c>
      <c r="V120" s="558"/>
      <c r="W120" s="558"/>
      <c r="X120" s="246"/>
      <c r="Y120" s="558" t="s">
        <v>150</v>
      </c>
      <c r="Z120" s="558"/>
      <c r="AA120" s="558"/>
      <c r="AB120" s="247"/>
      <c r="AC120" s="559" t="s">
        <v>20</v>
      </c>
      <c r="AD120" s="559"/>
      <c r="AE120" s="559"/>
      <c r="AF120" s="161"/>
    </row>
    <row r="121" spans="1:34" ht="8.1" customHeight="1" x14ac:dyDescent="0.25">
      <c r="A121" s="164"/>
      <c r="B121" s="163"/>
      <c r="C121" s="163"/>
      <c r="D121" s="163"/>
      <c r="E121" s="163"/>
      <c r="F121" s="163"/>
      <c r="G121" s="163"/>
      <c r="H121" s="163"/>
      <c r="I121" s="163"/>
      <c r="J121" s="163"/>
      <c r="K121" s="163"/>
      <c r="L121" s="163"/>
      <c r="M121" s="236"/>
      <c r="N121" s="236"/>
      <c r="O121" s="163"/>
      <c r="P121" s="163"/>
      <c r="Q121" s="163"/>
      <c r="R121" s="163"/>
      <c r="S121" s="163"/>
      <c r="T121" s="163"/>
      <c r="U121" s="248"/>
      <c r="V121" s="250"/>
      <c r="W121" s="248"/>
      <c r="X121" s="248"/>
      <c r="Y121" s="248"/>
      <c r="Z121" s="248"/>
      <c r="AA121" s="248"/>
      <c r="AB121" s="248"/>
      <c r="AC121" s="162"/>
      <c r="AD121" s="162"/>
      <c r="AE121" s="162"/>
      <c r="AF121" s="161"/>
    </row>
    <row r="122" spans="1:34" ht="18" customHeight="1" x14ac:dyDescent="0.25">
      <c r="A122" s="164"/>
      <c r="B122" s="560" t="s">
        <v>149</v>
      </c>
      <c r="C122" s="560"/>
      <c r="D122" s="560"/>
      <c r="E122" s="560"/>
      <c r="F122" s="560"/>
      <c r="G122" s="560"/>
      <c r="H122" s="560"/>
      <c r="I122" s="560"/>
      <c r="J122" s="560"/>
      <c r="K122" s="560"/>
      <c r="L122" s="560"/>
      <c r="M122" s="560"/>
      <c r="N122" s="560"/>
      <c r="O122" s="560"/>
      <c r="P122" s="560"/>
      <c r="Q122" s="560"/>
      <c r="R122" s="560"/>
      <c r="S122" s="163"/>
      <c r="T122" s="163"/>
      <c r="U122" s="561">
        <f>U74+U81+U90+U92+U98+U100+U109+U111+U113+U115</f>
        <v>0</v>
      </c>
      <c r="V122" s="561"/>
      <c r="W122" s="561"/>
      <c r="X122" s="248"/>
      <c r="Y122" s="561">
        <f>Y74+Y81+Y90+Y92+Y98+Y100+Y109+Y111+Y113+Y115</f>
        <v>0</v>
      </c>
      <c r="Z122" s="561"/>
      <c r="AA122" s="561"/>
      <c r="AB122" s="248"/>
      <c r="AC122" s="562">
        <f>SUM(AC74,AC81,AC90,AC92,AC98,AC100,AC109,AC111,AC113,AC115)</f>
        <v>0</v>
      </c>
      <c r="AD122" s="563"/>
      <c r="AE122" s="563"/>
      <c r="AF122" s="161"/>
      <c r="AH122" s="267"/>
    </row>
    <row r="123" spans="1:34" ht="8.1" customHeight="1" x14ac:dyDescent="0.25">
      <c r="A123" s="160"/>
      <c r="B123" s="159"/>
      <c r="C123" s="159"/>
      <c r="D123" s="159"/>
      <c r="E123" s="159"/>
      <c r="F123" s="159"/>
      <c r="G123" s="159"/>
      <c r="H123" s="159"/>
      <c r="I123" s="159"/>
      <c r="J123" s="159"/>
      <c r="K123" s="159"/>
      <c r="L123" s="159"/>
      <c r="M123" s="240"/>
      <c r="N123" s="240"/>
      <c r="O123" s="159"/>
      <c r="P123" s="159"/>
      <c r="Q123" s="159"/>
      <c r="R123" s="159"/>
      <c r="S123" s="159"/>
      <c r="T123" s="159"/>
      <c r="U123" s="240"/>
      <c r="V123" s="240"/>
      <c r="W123" s="240"/>
      <c r="X123" s="240"/>
      <c r="Y123" s="240"/>
      <c r="Z123" s="240"/>
      <c r="AA123" s="240"/>
      <c r="AB123" s="240"/>
      <c r="AC123" s="159"/>
      <c r="AD123" s="159"/>
      <c r="AE123" s="159"/>
      <c r="AF123" s="158"/>
    </row>
    <row r="124" spans="1:34" ht="19.7" customHeight="1" x14ac:dyDescent="0.2"/>
    <row r="125" spans="1:34" ht="21.6" customHeight="1" x14ac:dyDescent="0.2">
      <c r="A125" s="386" t="s">
        <v>195</v>
      </c>
      <c r="B125" s="386"/>
      <c r="C125" s="386"/>
      <c r="D125" s="386"/>
      <c r="E125" s="386"/>
      <c r="F125" s="386"/>
      <c r="G125" s="386"/>
      <c r="H125" s="386"/>
      <c r="I125" s="215"/>
      <c r="J125" s="215"/>
      <c r="K125" s="555">
        <f>Mittelanforderung!J99</f>
        <v>0</v>
      </c>
      <c r="L125" s="556"/>
      <c r="M125" s="215"/>
      <c r="N125" s="215"/>
      <c r="O125" s="157"/>
      <c r="P125" s="557"/>
      <c r="Q125" s="557"/>
      <c r="R125" s="557"/>
      <c r="S125" s="557"/>
      <c r="T125" s="557"/>
      <c r="U125" s="557"/>
      <c r="V125" s="557"/>
      <c r="W125" s="557"/>
      <c r="X125" s="557"/>
      <c r="Y125" s="557"/>
      <c r="Z125" s="557"/>
      <c r="AA125" s="557"/>
      <c r="AB125" s="557"/>
      <c r="AC125" s="557"/>
      <c r="AD125" s="557"/>
      <c r="AE125" s="557"/>
    </row>
    <row r="126" spans="1:34" ht="8.1" customHeight="1" x14ac:dyDescent="0.25">
      <c r="A126" s="105" t="s">
        <v>193</v>
      </c>
      <c r="B126" s="105"/>
      <c r="C126" s="105"/>
      <c r="D126" s="105"/>
      <c r="E126" s="105"/>
      <c r="F126" s="105"/>
      <c r="G126" s="105"/>
      <c r="H126" s="105"/>
      <c r="J126" s="59"/>
      <c r="K126" s="59" t="s">
        <v>194</v>
      </c>
      <c r="L126" s="259"/>
      <c r="M126" s="257"/>
      <c r="N126" s="257"/>
      <c r="O126" s="156"/>
      <c r="P126" s="552" t="s">
        <v>37</v>
      </c>
      <c r="Q126" s="552"/>
      <c r="R126" s="552"/>
      <c r="S126" s="552"/>
      <c r="T126" s="552"/>
      <c r="U126" s="552"/>
      <c r="V126" s="552"/>
      <c r="W126" s="552"/>
      <c r="X126" s="552"/>
      <c r="Y126" s="552"/>
      <c r="Z126" s="552"/>
      <c r="AA126" s="552"/>
      <c r="AB126" s="552"/>
      <c r="AC126" s="552"/>
      <c r="AD126" s="552"/>
      <c r="AE126" s="552"/>
      <c r="AF126" s="41"/>
    </row>
    <row r="129" ht="19.5" customHeight="1" x14ac:dyDescent="0.2"/>
    <row r="130" ht="11.25" customHeight="1" x14ac:dyDescent="0.2"/>
    <row r="131" ht="10.35" customHeight="1" x14ac:dyDescent="0.2"/>
    <row r="132" ht="19.5" customHeight="1" x14ac:dyDescent="0.2"/>
    <row r="133" ht="11.25" customHeight="1" x14ac:dyDescent="0.2"/>
    <row r="134" ht="9.6" customHeight="1" x14ac:dyDescent="0.2"/>
    <row r="135" ht="19.5" customHeight="1" x14ac:dyDescent="0.2"/>
    <row r="136" ht="11.25" customHeight="1" x14ac:dyDescent="0.2"/>
    <row r="137" ht="9.6" customHeight="1" x14ac:dyDescent="0.2"/>
    <row r="138" ht="33.950000000000003" customHeight="1" x14ac:dyDescent="0.2"/>
    <row r="139" ht="6.75" customHeight="1" x14ac:dyDescent="0.2"/>
    <row r="144" ht="6.75" customHeight="1" x14ac:dyDescent="0.2"/>
    <row r="145" spans="13:28" ht="14.1" customHeight="1" x14ac:dyDescent="0.2"/>
    <row r="146" spans="13:28" ht="8.4499999999999993" customHeight="1" x14ac:dyDescent="0.2"/>
    <row r="147" spans="13:28" ht="14.1" customHeight="1" x14ac:dyDescent="0.2"/>
    <row r="148" spans="13:28" ht="8.4499999999999993" customHeight="1" x14ac:dyDescent="0.2"/>
    <row r="149" spans="13:28" ht="14.25" customHeight="1" x14ac:dyDescent="0.2"/>
    <row r="150" spans="13:28" ht="8.1" customHeight="1" x14ac:dyDescent="0.2"/>
    <row r="156" spans="13:28" ht="28.35" customHeight="1" x14ac:dyDescent="0.2"/>
    <row r="157" spans="13:28" s="1" customFormat="1" ht="14.1" customHeight="1" x14ac:dyDescent="0.2">
      <c r="M157" s="222"/>
      <c r="N157" s="222"/>
      <c r="U157" s="222"/>
      <c r="V157" s="222"/>
      <c r="W157" s="222"/>
      <c r="X157" s="222"/>
      <c r="Y157" s="222"/>
      <c r="Z157" s="222"/>
      <c r="AA157" s="222"/>
      <c r="AB157" s="222"/>
    </row>
    <row r="161" spans="13:28" s="103" customFormat="1" ht="28.35" customHeight="1" x14ac:dyDescent="0.2">
      <c r="M161" s="241"/>
      <c r="N161" s="241"/>
      <c r="U161" s="241"/>
      <c r="V161" s="241"/>
      <c r="W161" s="241"/>
      <c r="X161" s="241"/>
      <c r="Y161" s="241"/>
      <c r="Z161" s="241"/>
      <c r="AA161" s="241"/>
      <c r="AB161" s="241"/>
    </row>
    <row r="163" spans="13:28" ht="6.75" customHeight="1" x14ac:dyDescent="0.2"/>
    <row r="165" spans="13:28" ht="8.1" customHeight="1" x14ac:dyDescent="0.2"/>
    <row r="166" spans="13:28" ht="28.35" customHeight="1" x14ac:dyDescent="0.2"/>
    <row r="167" spans="13:28" ht="8.1" customHeight="1" x14ac:dyDescent="0.2"/>
    <row r="168" spans="13:28" ht="15" customHeight="1" x14ac:dyDescent="0.2"/>
    <row r="169" spans="13:28" ht="8.1" customHeight="1" x14ac:dyDescent="0.2"/>
    <row r="170" spans="13:28" ht="15" customHeight="1" x14ac:dyDescent="0.2"/>
    <row r="171" spans="13:28" ht="8.1" customHeight="1" x14ac:dyDescent="0.2"/>
    <row r="172" spans="13:28" ht="15" customHeight="1" x14ac:dyDescent="0.2"/>
    <row r="173" spans="13:28" ht="8.1" customHeight="1" x14ac:dyDescent="0.2"/>
    <row r="174" spans="13:28" ht="28.35" customHeight="1" x14ac:dyDescent="0.2"/>
    <row r="175" spans="13:28" ht="8.1" customHeight="1" x14ac:dyDescent="0.2"/>
    <row r="176" spans="13:28" ht="15" customHeight="1" x14ac:dyDescent="0.2"/>
    <row r="177" ht="8.1" customHeight="1" x14ac:dyDescent="0.2"/>
    <row r="178" ht="15.75" customHeight="1" x14ac:dyDescent="0.2"/>
    <row r="179" ht="8.1" customHeight="1" x14ac:dyDescent="0.2"/>
    <row r="185" ht="8.1" customHeight="1" x14ac:dyDescent="0.2"/>
    <row r="186" ht="28.35" customHeight="1" x14ac:dyDescent="0.2"/>
  </sheetData>
  <protectedRanges>
    <protectedRange sqref="P125" name="Bereich2"/>
    <protectedRange sqref="B20 B23 B36 K39 N39:O39 Q39:U39 X39:Y39 F17:L17 K41 Q41:U41 N56:O56 Q56:U56 N41:O41 L56 O46 O48 O50 O52 O54" name="Bereich1"/>
    <protectedRange sqref="A125:K125" name="Bereich2_1"/>
  </protectedRanges>
  <mergeCells count="138">
    <mergeCell ref="B12:M12"/>
    <mergeCell ref="B18:L18"/>
    <mergeCell ref="B20:AE20"/>
    <mergeCell ref="Q8:AD8"/>
    <mergeCell ref="Q9:AD11"/>
    <mergeCell ref="B8:M8"/>
    <mergeCell ref="B9:M9"/>
    <mergeCell ref="B10:M10"/>
    <mergeCell ref="B11:M11"/>
    <mergeCell ref="B23:AE23"/>
    <mergeCell ref="B26:AE26"/>
    <mergeCell ref="B36:AE36"/>
    <mergeCell ref="F17:O17"/>
    <mergeCell ref="K57:L57"/>
    <mergeCell ref="Q57:U57"/>
    <mergeCell ref="K42:L42"/>
    <mergeCell ref="Q42:U42"/>
    <mergeCell ref="B46:N46"/>
    <mergeCell ref="O46:P46"/>
    <mergeCell ref="B56:I56"/>
    <mergeCell ref="O50:P50"/>
    <mergeCell ref="K39:T39"/>
    <mergeCell ref="K41:U41"/>
    <mergeCell ref="N40:P40"/>
    <mergeCell ref="N42:P42"/>
    <mergeCell ref="K40:L40"/>
    <mergeCell ref="Q40:U40"/>
    <mergeCell ref="Q46:AF46"/>
    <mergeCell ref="O48:P48"/>
    <mergeCell ref="Q48:AF48"/>
    <mergeCell ref="A61:AF61"/>
    <mergeCell ref="B67:D67"/>
    <mergeCell ref="U72:W72"/>
    <mergeCell ref="Y72:AA72"/>
    <mergeCell ref="AC72:AE72"/>
    <mergeCell ref="Q50:AF50"/>
    <mergeCell ref="U74:W74"/>
    <mergeCell ref="Y74:AA74"/>
    <mergeCell ref="AC74:AE74"/>
    <mergeCell ref="N57:P57"/>
    <mergeCell ref="K56:U56"/>
    <mergeCell ref="O52:P52"/>
    <mergeCell ref="Q52:S52"/>
    <mergeCell ref="O54:P54"/>
    <mergeCell ref="Q54:AF54"/>
    <mergeCell ref="B87:G88"/>
    <mergeCell ref="U87:W88"/>
    <mergeCell ref="Y87:AA88"/>
    <mergeCell ref="AC87:AE88"/>
    <mergeCell ref="U79:W79"/>
    <mergeCell ref="Y79:AA79"/>
    <mergeCell ref="AC79:AE79"/>
    <mergeCell ref="U81:W81"/>
    <mergeCell ref="Y81:AA81"/>
    <mergeCell ref="AC81:AE81"/>
    <mergeCell ref="C90:F90"/>
    <mergeCell ref="M90:N90"/>
    <mergeCell ref="P90:Q90"/>
    <mergeCell ref="U90:W90"/>
    <mergeCell ref="Y90:AA90"/>
    <mergeCell ref="AC90:AE90"/>
    <mergeCell ref="C98:F98"/>
    <mergeCell ref="M98:N98"/>
    <mergeCell ref="P98:Q98"/>
    <mergeCell ref="U98:W98"/>
    <mergeCell ref="Y98:AA98"/>
    <mergeCell ref="AC98:AE98"/>
    <mergeCell ref="C92:F92"/>
    <mergeCell ref="M92:N92"/>
    <mergeCell ref="P92:Q92"/>
    <mergeCell ref="U92:W92"/>
    <mergeCell ref="Y92:AA92"/>
    <mergeCell ref="AC92:AE92"/>
    <mergeCell ref="B106:G107"/>
    <mergeCell ref="U106:W107"/>
    <mergeCell ref="Y106:AA107"/>
    <mergeCell ref="AC106:AE107"/>
    <mergeCell ref="M107:N107"/>
    <mergeCell ref="C100:F100"/>
    <mergeCell ref="M100:N100"/>
    <mergeCell ref="P100:Q100"/>
    <mergeCell ref="U100:W100"/>
    <mergeCell ref="Y100:AA100"/>
    <mergeCell ref="AC100:AE100"/>
    <mergeCell ref="M113:N113"/>
    <mergeCell ref="P113:Q113"/>
    <mergeCell ref="U113:W113"/>
    <mergeCell ref="Y113:AA113"/>
    <mergeCell ref="AC109:AE109"/>
    <mergeCell ref="C111:F111"/>
    <mergeCell ref="I111:J111"/>
    <mergeCell ref="M111:N111"/>
    <mergeCell ref="P111:Q111"/>
    <mergeCell ref="U111:W111"/>
    <mergeCell ref="Y111:AA111"/>
    <mergeCell ref="AC111:AE111"/>
    <mergeCell ref="C109:F109"/>
    <mergeCell ref="I109:J109"/>
    <mergeCell ref="M109:N109"/>
    <mergeCell ref="P109:Q109"/>
    <mergeCell ref="U109:W109"/>
    <mergeCell ref="Y109:AA109"/>
    <mergeCell ref="P126:AE126"/>
    <mergeCell ref="P87:Q88"/>
    <mergeCell ref="P106:Q107"/>
    <mergeCell ref="I106:J107"/>
    <mergeCell ref="K125:L125"/>
    <mergeCell ref="A125:H125"/>
    <mergeCell ref="P125:AE125"/>
    <mergeCell ref="U120:W120"/>
    <mergeCell ref="Y120:AA120"/>
    <mergeCell ref="AC120:AE120"/>
    <mergeCell ref="B122:R122"/>
    <mergeCell ref="U122:W122"/>
    <mergeCell ref="Y122:AA122"/>
    <mergeCell ref="AC122:AE122"/>
    <mergeCell ref="AC113:AE113"/>
    <mergeCell ref="C115:F115"/>
    <mergeCell ref="I115:J115"/>
    <mergeCell ref="M115:N115"/>
    <mergeCell ref="P115:Q115"/>
    <mergeCell ref="U115:W115"/>
    <mergeCell ref="Y115:AA115"/>
    <mergeCell ref="AC115:AE115"/>
    <mergeCell ref="C113:F113"/>
    <mergeCell ref="I113:J113"/>
    <mergeCell ref="C96:F96"/>
    <mergeCell ref="M96:N96"/>
    <mergeCell ref="P96:Q96"/>
    <mergeCell ref="U96:W96"/>
    <mergeCell ref="Y96:AA96"/>
    <mergeCell ref="AC96:AE96"/>
    <mergeCell ref="C94:F94"/>
    <mergeCell ref="M94:N94"/>
    <mergeCell ref="P94:Q94"/>
    <mergeCell ref="U94:W94"/>
    <mergeCell ref="Y94:AA94"/>
    <mergeCell ref="AC94:AE94"/>
  </mergeCells>
  <pageMargins left="0.7" right="0.7" top="0.78740157499999996" bottom="0.78740157499999996" header="0.3" footer="0.3"/>
  <pageSetup paperSize="9" scale="90" orientation="portrait" r:id="rId1"/>
  <rowBreaks count="1" manualBreakCount="1">
    <brk id="58" max="32" man="1"/>
  </rowBreaks>
  <colBreaks count="1" manualBreakCount="1">
    <brk id="33" max="11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Layout" zoomScaleNormal="100" workbookViewId="0">
      <selection activeCell="AG18" sqref="AG18"/>
    </sheetView>
  </sheetViews>
  <sheetFormatPr baseColWidth="10" defaultColWidth="11.42578125" defaultRowHeight="14.25" x14ac:dyDescent="0.2"/>
  <cols>
    <col min="1" max="31" width="2.7109375" style="95" customWidth="1"/>
    <col min="32" max="16384" width="11.42578125" style="95"/>
  </cols>
  <sheetData>
    <row r="1" spans="1:31" ht="18" x14ac:dyDescent="0.2">
      <c r="A1" s="54" t="s">
        <v>50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8" x14ac:dyDescent="0.2">
      <c r="A2" s="54" t="s">
        <v>51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8" x14ac:dyDescent="0.25">
      <c r="A3" s="55" t="s">
        <v>52</v>
      </c>
      <c r="B3" s="1"/>
      <c r="C3" s="2"/>
      <c r="D3" s="2"/>
      <c r="E3" s="2"/>
      <c r="F3" s="2"/>
      <c r="G3" s="2"/>
      <c r="H3" s="2"/>
      <c r="I3" s="2"/>
      <c r="J3" s="2"/>
      <c r="K3" s="2"/>
      <c r="L3" s="2"/>
      <c r="M3" s="1"/>
      <c r="N3" s="1"/>
      <c r="O3" s="2"/>
      <c r="P3" s="2"/>
      <c r="Q3" s="2"/>
      <c r="R3" s="2"/>
      <c r="S3" s="2"/>
      <c r="T3" s="2"/>
      <c r="U3" s="2"/>
      <c r="V3" s="2"/>
      <c r="W3" s="2"/>
      <c r="X3" s="2"/>
      <c r="Y3" s="2"/>
      <c r="Z3" s="2"/>
      <c r="AA3" s="2"/>
      <c r="AB3" s="2"/>
      <c r="AC3" s="2"/>
      <c r="AD3" s="2"/>
      <c r="AE3" s="2"/>
    </row>
    <row r="4" spans="1:31" x14ac:dyDescent="0.2">
      <c r="A4" s="1"/>
      <c r="B4" s="1"/>
      <c r="C4" s="2"/>
      <c r="D4" s="2"/>
      <c r="E4" s="2"/>
      <c r="F4" s="2"/>
      <c r="G4" s="2"/>
      <c r="H4" s="2"/>
      <c r="I4" s="2"/>
      <c r="J4" s="2"/>
      <c r="K4" s="2"/>
      <c r="L4" s="2"/>
      <c r="M4" s="1"/>
      <c r="N4" s="1"/>
      <c r="O4" s="2"/>
      <c r="P4" s="2"/>
      <c r="Q4" s="2"/>
      <c r="R4" s="2"/>
      <c r="S4" s="2"/>
      <c r="T4" s="2"/>
      <c r="U4" s="2"/>
      <c r="V4" s="2"/>
      <c r="W4" s="2"/>
      <c r="X4" s="2"/>
      <c r="Y4" s="2"/>
      <c r="Z4" s="2"/>
      <c r="AA4" s="2"/>
      <c r="AB4" s="2"/>
      <c r="AC4" s="2"/>
      <c r="AD4" s="2"/>
      <c r="AE4" s="2"/>
    </row>
    <row r="5" spans="1:31" ht="15.75" thickBot="1" x14ac:dyDescent="0.3">
      <c r="A5" s="56"/>
      <c r="B5" s="56"/>
      <c r="C5" s="56"/>
      <c r="D5" s="56"/>
      <c r="E5" s="56"/>
      <c r="F5" s="56"/>
      <c r="G5" s="56"/>
      <c r="H5" s="56"/>
      <c r="I5" s="56"/>
      <c r="J5" s="56"/>
      <c r="K5" s="56"/>
      <c r="L5" s="56"/>
      <c r="M5" s="56"/>
      <c r="N5" s="56"/>
      <c r="O5" s="56"/>
      <c r="P5" s="56"/>
      <c r="Q5" s="56"/>
      <c r="R5" s="56"/>
      <c r="S5" s="56"/>
      <c r="T5" s="56"/>
      <c r="U5" s="57" t="s">
        <v>49</v>
      </c>
      <c r="V5" s="56"/>
      <c r="W5" s="56"/>
      <c r="X5" s="56"/>
      <c r="Y5" s="56"/>
      <c r="Z5" s="56"/>
      <c r="AA5" s="56"/>
      <c r="AB5" s="56"/>
      <c r="AC5" s="56"/>
      <c r="AD5" s="56"/>
      <c r="AE5" s="56"/>
    </row>
    <row r="6" spans="1:31" ht="15" thickTop="1" x14ac:dyDescent="0.2">
      <c r="A6" s="1"/>
      <c r="B6" s="1"/>
      <c r="C6" s="2"/>
      <c r="D6" s="2"/>
      <c r="E6" s="2"/>
      <c r="F6" s="2"/>
      <c r="G6" s="2"/>
      <c r="H6" s="2"/>
      <c r="I6" s="2"/>
      <c r="J6" s="2"/>
      <c r="K6" s="2"/>
      <c r="L6" s="2"/>
      <c r="M6" s="1"/>
      <c r="N6" s="1"/>
      <c r="O6" s="2"/>
      <c r="P6" s="2"/>
      <c r="Q6" s="2"/>
      <c r="R6" s="2"/>
      <c r="S6" s="2"/>
      <c r="T6" s="2"/>
      <c r="U6" s="2"/>
      <c r="V6" s="2"/>
      <c r="W6" s="2"/>
      <c r="X6" s="2"/>
      <c r="Y6" s="2"/>
      <c r="Z6" s="2"/>
      <c r="AA6" s="2"/>
      <c r="AB6" s="2"/>
      <c r="AC6" s="2"/>
      <c r="AD6" s="2"/>
      <c r="AE6" s="2"/>
    </row>
    <row r="7" spans="1:31" x14ac:dyDescent="0.2">
      <c r="A7" s="155" t="s">
        <v>191</v>
      </c>
    </row>
    <row r="8" spans="1:31" s="90" customFormat="1" x14ac:dyDescent="0.25">
      <c r="A8" s="90" t="s">
        <v>190</v>
      </c>
    </row>
    <row r="9" spans="1:31" s="90" customFormat="1" x14ac:dyDescent="0.25"/>
    <row r="10" spans="1:31" s="207" customFormat="1" ht="73.900000000000006" customHeight="1" x14ac:dyDescent="0.25">
      <c r="A10" s="208" t="s">
        <v>189</v>
      </c>
      <c r="B10" s="580" t="s">
        <v>188</v>
      </c>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row>
    <row r="11" spans="1:31" s="207" customFormat="1" ht="6" customHeight="1" x14ac:dyDescent="0.25">
      <c r="A11" s="208"/>
      <c r="B11" s="209"/>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row>
    <row r="12" spans="1:31" s="207" customFormat="1" ht="30" customHeight="1" x14ac:dyDescent="0.25">
      <c r="A12" s="208"/>
      <c r="B12" s="580" t="s">
        <v>187</v>
      </c>
      <c r="C12" s="580"/>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row>
    <row r="13" spans="1:31" s="207" customFormat="1" ht="6" customHeight="1" x14ac:dyDescent="0.25">
      <c r="A13" s="208"/>
      <c r="B13" s="209"/>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row>
    <row r="14" spans="1:31" s="207" customFormat="1" ht="30" customHeight="1" x14ac:dyDescent="0.25">
      <c r="A14" s="208"/>
      <c r="B14" s="580" t="s">
        <v>186</v>
      </c>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row>
    <row r="15" spans="1:31" s="207" customFormat="1" ht="6" customHeight="1" x14ac:dyDescent="0.25">
      <c r="A15" s="20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row>
    <row r="16" spans="1:31" s="207" customFormat="1" ht="30" customHeight="1" x14ac:dyDescent="0.25">
      <c r="A16" s="208"/>
      <c r="B16" s="584" t="s">
        <v>185</v>
      </c>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row>
    <row r="17" spans="1:31" s="207" customFormat="1" ht="6" customHeight="1" x14ac:dyDescent="0.25">
      <c r="A17" s="208"/>
      <c r="B17" s="210"/>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row>
    <row r="18" spans="1:31" s="207" customFormat="1" ht="30" customHeight="1" x14ac:dyDescent="0.25">
      <c r="A18" s="208"/>
      <c r="B18" s="584" t="s">
        <v>184</v>
      </c>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row>
    <row r="19" spans="1:31" s="207" customFormat="1" ht="6" customHeight="1" x14ac:dyDescent="0.25">
      <c r="A19" s="208"/>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row>
    <row r="20" spans="1:31" s="90" customFormat="1" ht="59.1" customHeight="1" x14ac:dyDescent="0.25">
      <c r="A20" s="208" t="s">
        <v>183</v>
      </c>
      <c r="B20" s="584" t="s">
        <v>182</v>
      </c>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row>
    <row r="21" spans="1:31" s="90" customFormat="1" ht="6" customHeight="1" x14ac:dyDescent="0.25">
      <c r="A21" s="208"/>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row>
    <row r="22" spans="1:31" s="207" customFormat="1" ht="30" customHeight="1" x14ac:dyDescent="0.25">
      <c r="A22" s="208" t="s">
        <v>181</v>
      </c>
      <c r="B22" s="580" t="s">
        <v>180</v>
      </c>
      <c r="C22" s="580"/>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row>
    <row r="23" spans="1:31" s="207" customFormat="1" ht="6" customHeight="1" x14ac:dyDescent="0.25">
      <c r="A23" s="208"/>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row>
    <row r="24" spans="1:31" s="207" customFormat="1" ht="46.9" customHeight="1" x14ac:dyDescent="0.25">
      <c r="A24" s="208" t="s">
        <v>179</v>
      </c>
      <c r="B24" s="580" t="s">
        <v>178</v>
      </c>
      <c r="C24" s="581"/>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row>
    <row r="25" spans="1:31" s="211" customFormat="1" ht="59.1" customHeight="1" x14ac:dyDescent="0.25">
      <c r="A25" s="212" t="s">
        <v>177</v>
      </c>
      <c r="B25" s="582" t="s">
        <v>176</v>
      </c>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row>
    <row r="26" spans="1:31" s="207" customFormat="1" ht="6" customHeight="1" x14ac:dyDescent="0.25">
      <c r="A26" s="208"/>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row>
    <row r="27" spans="1:31" s="207" customFormat="1" ht="87.75" customHeight="1" x14ac:dyDescent="0.25">
      <c r="A27" s="208" t="s">
        <v>175</v>
      </c>
      <c r="B27" s="580" t="s">
        <v>174</v>
      </c>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row>
    <row r="28" spans="1:31" s="207" customFormat="1" ht="6" customHeight="1" x14ac:dyDescent="0.25">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row>
    <row r="29" spans="1:31" s="207" customFormat="1" ht="44.1" customHeight="1" x14ac:dyDescent="0.25">
      <c r="A29" s="208" t="s">
        <v>173</v>
      </c>
      <c r="B29" s="584" t="s">
        <v>172</v>
      </c>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row>
    <row r="30" spans="1:31" s="207" customFormat="1" x14ac:dyDescent="0.25"/>
    <row r="31" spans="1:31" s="207" customFormat="1" x14ac:dyDescent="0.25"/>
    <row r="32" spans="1:31" s="207" customFormat="1" x14ac:dyDescent="0.25"/>
    <row r="33" s="207" customFormat="1" x14ac:dyDescent="0.25"/>
    <row r="34" s="207" customFormat="1" x14ac:dyDescent="0.25"/>
    <row r="35" s="207" customFormat="1" x14ac:dyDescent="0.25"/>
    <row r="36" s="207" customFormat="1" x14ac:dyDescent="0.25"/>
    <row r="37" s="207" customFormat="1" x14ac:dyDescent="0.25"/>
    <row r="38" s="90" customFormat="1" x14ac:dyDescent="0.25"/>
    <row r="39" s="90" customFormat="1" x14ac:dyDescent="0.25"/>
    <row r="40" s="90" customFormat="1" x14ac:dyDescent="0.25"/>
    <row r="41" s="90" customFormat="1" x14ac:dyDescent="0.25"/>
    <row r="42" s="90" customFormat="1" x14ac:dyDescent="0.25"/>
    <row r="43" s="90" customFormat="1" x14ac:dyDescent="0.25"/>
    <row r="44" s="90" customFormat="1" x14ac:dyDescent="0.25"/>
  </sheetData>
  <mergeCells count="11">
    <mergeCell ref="B20:AE20"/>
    <mergeCell ref="B10:AE10"/>
    <mergeCell ref="B12:AE12"/>
    <mergeCell ref="B14:AE14"/>
    <mergeCell ref="B16:AE16"/>
    <mergeCell ref="B18:AE18"/>
    <mergeCell ref="B22:AE22"/>
    <mergeCell ref="B24:AE24"/>
    <mergeCell ref="B25:AE25"/>
    <mergeCell ref="B27:AE27"/>
    <mergeCell ref="B29:AE2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Ausfüllhinweise</vt:lpstr>
      <vt:lpstr>Mittelanforderung</vt:lpstr>
      <vt:lpstr>Verwendungsnachweis</vt:lpstr>
      <vt:lpstr>Anlage 1</vt:lpstr>
      <vt:lpstr>Anlage 2</vt:lpstr>
      <vt:lpstr>Meldebogen Arbeitsplätze</vt:lpstr>
      <vt:lpstr>Erläuterungen Meld. Arbpl.</vt:lpstr>
      <vt:lpstr>'Anlage 1'!Druckbereich</vt:lpstr>
      <vt:lpstr>'Anlage 2'!Druckbereich</vt:lpstr>
      <vt:lpstr>'Meldebogen Arbeitsplätze'!Druckbereich</vt:lpstr>
      <vt:lpstr>Mittelanforderung!Druckbereich</vt:lpstr>
    </vt:vector>
  </TitlesOfParts>
  <Company>SDW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Leonhardt</dc:creator>
  <cp:lastModifiedBy>Becker, Svenja</cp:lastModifiedBy>
  <cp:lastPrinted>2019-08-15T10:22:03Z</cp:lastPrinted>
  <dcterms:created xsi:type="dcterms:W3CDTF">2015-09-28T07:39:42Z</dcterms:created>
  <dcterms:modified xsi:type="dcterms:W3CDTF">2023-05-11T14:12:35Z</dcterms:modified>
</cp:coreProperties>
</file>