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ORGA\FB80\V80Alle\10 Becker\1 KMU-Programm\10ddd Vordrucke und Vorlagen 2021 ff\Mittelanforderung und VN\"/>
    </mc:Choice>
  </mc:AlternateContent>
  <bookViews>
    <workbookView xWindow="120" yWindow="315" windowWidth="15570" windowHeight="11130" tabRatio="890" activeTab="1"/>
  </bookViews>
  <sheets>
    <sheet name="Ausfüllhinweise" sheetId="13" r:id="rId1"/>
    <sheet name="Mittelanforderung" sheetId="12" r:id="rId2"/>
    <sheet name="Verwendungsnachweis" sheetId="1" r:id="rId3"/>
    <sheet name="Anlage 1" sheetId="4" r:id="rId4"/>
    <sheet name="Anlage 2" sheetId="5" r:id="rId5"/>
  </sheets>
  <definedNames>
    <definedName name="_xlnm.Print_Area" localSheetId="3">'Anlage 1'!$A$1:$AD$29</definedName>
    <definedName name="_xlnm.Print_Area" localSheetId="4">'Anlage 2'!$A$1:$Z$128</definedName>
  </definedNames>
  <calcPr calcId="162913"/>
</workbook>
</file>

<file path=xl/calcChain.xml><?xml version="1.0" encoding="utf-8"?>
<calcChain xmlns="http://schemas.openxmlformats.org/spreadsheetml/2006/main">
  <c r="X87" i="1" l="1"/>
  <c r="X91" i="1"/>
  <c r="X92" i="1"/>
  <c r="AD11" i="4"/>
  <c r="AD10" i="4"/>
  <c r="AD28" i="4"/>
  <c r="Y33" i="5" l="1"/>
  <c r="Y65" i="5"/>
  <c r="Y97" i="5"/>
  <c r="AC1" i="4"/>
  <c r="Y1" i="5"/>
  <c r="B34" i="1" l="1"/>
  <c r="B36" i="1"/>
  <c r="F17" i="1"/>
  <c r="O51" i="1"/>
  <c r="W40" i="1"/>
  <c r="K42" i="1"/>
  <c r="K40" i="1"/>
  <c r="B26" i="1"/>
  <c r="B23" i="1"/>
  <c r="C101" i="5"/>
  <c r="C69" i="5"/>
  <c r="C37" i="5"/>
  <c r="C5" i="5"/>
  <c r="C5" i="4"/>
  <c r="B20" i="1"/>
  <c r="G103" i="5"/>
  <c r="G71" i="5"/>
  <c r="G39" i="5"/>
  <c r="G7" i="5"/>
  <c r="G7" i="4"/>
  <c r="W52" i="12"/>
  <c r="W50" i="12"/>
  <c r="W44" i="1"/>
  <c r="Z124" i="5"/>
  <c r="Y124" i="5"/>
  <c r="X101" i="1" s="1"/>
  <c r="Z92" i="5"/>
  <c r="Y92" i="5"/>
  <c r="X100" i="1" s="1"/>
  <c r="AB100" i="1" s="1"/>
  <c r="Z60" i="5"/>
  <c r="Y60" i="5"/>
  <c r="X99" i="1" s="1"/>
  <c r="AB99" i="1" s="1"/>
  <c r="Z28" i="5"/>
  <c r="W59" i="12" s="1"/>
  <c r="W61" i="12" s="1"/>
  <c r="Y28" i="5"/>
  <c r="X98" i="1" s="1"/>
  <c r="AB98" i="1" s="1"/>
  <c r="AB101" i="1"/>
  <c r="T100" i="1"/>
  <c r="T98" i="1"/>
  <c r="AB91" i="1"/>
  <c r="AB90" i="1"/>
  <c r="AB89" i="1"/>
  <c r="AB88" i="1"/>
  <c r="AB87" i="1"/>
  <c r="T90" i="1"/>
  <c r="T88" i="1"/>
  <c r="P92" i="1"/>
  <c r="T89" i="1" s="1"/>
  <c r="P102" i="1"/>
  <c r="T101" i="1" s="1"/>
  <c r="T99" i="1" l="1"/>
  <c r="T87" i="1"/>
  <c r="X102" i="1"/>
  <c r="W67" i="12"/>
  <c r="W65" i="12"/>
</calcChain>
</file>

<file path=xl/comments1.xml><?xml version="1.0" encoding="utf-8"?>
<comments xmlns="http://schemas.openxmlformats.org/spreadsheetml/2006/main">
  <authors>
    <author>Becker, Svenja</author>
  </authors>
  <commentList>
    <comment ref="F17" authorId="0" shapeId="0">
      <text>
        <r>
          <rPr>
            <b/>
            <sz val="8"/>
            <color indexed="81"/>
            <rFont val="Segoe UI"/>
            <family val="2"/>
          </rPr>
          <t>Becker, Svenja:</t>
        </r>
        <r>
          <rPr>
            <sz val="8"/>
            <color indexed="81"/>
            <rFont val="Segoe UI"/>
            <family val="2"/>
          </rPr>
          <t xml:space="preserve">
Becker, Svenja:
Beginnen Sie hier mit dem Ausfüllen, das Aktenzeichen und einige weitere Angaben aus dem Formular Mittelanforderung werden automatisch in die folgenden Tabellenblätter übetragen.
Felder, in denen eine "Null" angezeigt wird, sind mit den folgenden Tabellenblättern verknüpft. Lassen Sie diese Angabe vorerst stehen und prüfen Sie diese am Ende, ob die Verknüpfung korrekt funktioniert hat. Dabei bin ich Ihnen gerne behilflich.</t>
        </r>
      </text>
    </comment>
    <comment ref="B34" authorId="0" shapeId="0">
      <text>
        <r>
          <rPr>
            <b/>
            <sz val="8"/>
            <color indexed="81"/>
            <rFont val="Segoe UI"/>
            <family val="2"/>
          </rPr>
          <t>Becker, Svenja:</t>
        </r>
        <r>
          <rPr>
            <sz val="8"/>
            <color indexed="81"/>
            <rFont val="Segoe UI"/>
            <family val="2"/>
          </rPr>
          <t xml:space="preserve">
Becker, Svenja:
Benennen Sie hier das Vorhaben, z. B. "Errichtung Betriebsstätte", "Webauftritt" usw.</t>
        </r>
      </text>
    </comment>
    <comment ref="B36" authorId="0" shapeId="0">
      <text>
        <r>
          <rPr>
            <b/>
            <sz val="8"/>
            <color indexed="81"/>
            <rFont val="Segoe UI"/>
            <family val="2"/>
          </rPr>
          <t xml:space="preserve">Becker, Svenja:
</t>
        </r>
        <r>
          <rPr>
            <sz val="8"/>
            <color indexed="81"/>
            <rFont val="Segoe UI"/>
            <family val="2"/>
          </rPr>
          <t xml:space="preserve">Als Verwendungszweck wird in der Regel ihr Aktenzeichen "KMU xxxx/xxx" angegeben. Sollten Sie einen eigenen Verwendungszweck zur Zuordnung der Zahlung wünschen, geben Sie diesen hier an.
</t>
        </r>
      </text>
    </comment>
    <comment ref="O57" authorId="0" shapeId="0">
      <text>
        <r>
          <rPr>
            <b/>
            <sz val="8"/>
            <color indexed="81"/>
            <rFont val="Segoe UI"/>
            <family val="2"/>
          </rPr>
          <t>Becker, Svenja:</t>
        </r>
        <r>
          <rPr>
            <sz val="8"/>
            <color indexed="81"/>
            <rFont val="Segoe UI"/>
            <family val="2"/>
          </rPr>
          <t xml:space="preserve">
Becker, Svenja:
Tatsächlichen Beginn des Vorhabens eintragen. Achten Sie bitte auf den im Zuwendungsbescheid benannten Durchführungszeitraum!</t>
        </r>
      </text>
    </comment>
    <comment ref="W63" authorId="0" shapeId="0">
      <text>
        <r>
          <rPr>
            <b/>
            <sz val="8"/>
            <color indexed="81"/>
            <rFont val="Segoe UI"/>
            <family val="2"/>
          </rPr>
          <t>Becker, Svenja:</t>
        </r>
        <r>
          <rPr>
            <sz val="8"/>
            <color indexed="81"/>
            <rFont val="Segoe UI"/>
            <family val="2"/>
          </rPr>
          <t xml:space="preserve">
Manuell eintragen!</t>
        </r>
      </text>
    </comment>
    <comment ref="W65" authorId="0" shapeId="0">
      <text>
        <r>
          <rPr>
            <b/>
            <sz val="8"/>
            <color indexed="81"/>
            <rFont val="Segoe UI"/>
            <family val="2"/>
          </rPr>
          <t>Becker, Svenja:</t>
        </r>
        <r>
          <rPr>
            <sz val="8"/>
            <color indexed="81"/>
            <rFont val="Segoe UI"/>
            <family val="2"/>
          </rPr>
          <t xml:space="preserve">
Becker, Svenja:
Beim Zwischenverwendungsnachweis darf max. 90% der maximalen Förderung abgerufen werden, siehe 10% Einbehalt. Empfehlung: Fordern Sie auch nur maximal soviel an Förderung ab, wie im Verhältnis auch bereits beim Personalziel erreicht wurde, um spätere Übrerzahlungen zu vermeiden! Dann reduzieren Sie den automatisch berechneten Betrag manuell!</t>
        </r>
      </text>
    </comment>
    <comment ref="W67" authorId="0" shapeId="0">
      <text>
        <r>
          <rPr>
            <b/>
            <sz val="8"/>
            <color indexed="81"/>
            <rFont val="Segoe UI"/>
            <family val="2"/>
          </rPr>
          <t>Becker, Svenja:</t>
        </r>
        <r>
          <rPr>
            <sz val="8"/>
            <color indexed="81"/>
            <rFont val="Segoe UI"/>
            <family val="2"/>
          </rPr>
          <t xml:space="preserve">
Prüfen Sie die automatisch berechnete Zahl bitte manuell hinsichtlich 90%-Regel bei Zwischenmittelanfodreungen!</t>
        </r>
      </text>
    </comment>
  </commentList>
</comments>
</file>

<file path=xl/comments2.xml><?xml version="1.0" encoding="utf-8"?>
<comments xmlns="http://schemas.openxmlformats.org/spreadsheetml/2006/main">
  <authors>
    <author>Becker, Svenja</author>
  </authors>
  <commentList>
    <comment ref="X30" authorId="0" shapeId="0">
      <text>
        <r>
          <rPr>
            <b/>
            <sz val="8"/>
            <color indexed="81"/>
            <rFont val="Segoe UI"/>
            <family val="2"/>
          </rPr>
          <t>Becker, Svenja:</t>
        </r>
        <r>
          <rPr>
            <sz val="8"/>
            <color indexed="81"/>
            <rFont val="Segoe UI"/>
            <family val="2"/>
          </rPr>
          <t xml:space="preserve">
auswählen</t>
        </r>
      </text>
    </comment>
    <comment ref="W46" authorId="0" shapeId="0">
      <text>
        <r>
          <rPr>
            <b/>
            <sz val="8"/>
            <color indexed="81"/>
            <rFont val="Segoe UI"/>
            <family val="2"/>
          </rPr>
          <t>Becker, Svenja:</t>
        </r>
        <r>
          <rPr>
            <sz val="8"/>
            <color indexed="81"/>
            <rFont val="Segoe UI"/>
            <family val="2"/>
          </rPr>
          <t xml:space="preserve">
Manuell eintragen!</t>
        </r>
      </text>
    </comment>
    <comment ref="O53" authorId="0" shapeId="0">
      <text>
        <r>
          <rPr>
            <b/>
            <sz val="8"/>
            <color indexed="81"/>
            <rFont val="Segoe UI"/>
            <family val="2"/>
          </rPr>
          <t>Becker, Svenja:</t>
        </r>
        <r>
          <rPr>
            <sz val="8"/>
            <color indexed="81"/>
            <rFont val="Segoe UI"/>
            <family val="2"/>
          </rPr>
          <t xml:space="preserve">
In der Regel endet das Vorhaben mit Zahlung der letzten Rechnung.</t>
        </r>
      </text>
    </comment>
    <comment ref="B58" authorId="0" shapeId="0">
      <text>
        <r>
          <rPr>
            <b/>
            <sz val="8"/>
            <color indexed="81"/>
            <rFont val="Segoe UI"/>
            <family val="2"/>
          </rPr>
          <t>Becker, Svenja:</t>
        </r>
        <r>
          <rPr>
            <sz val="8"/>
            <color indexed="81"/>
            <rFont val="Segoe UI"/>
            <family val="2"/>
          </rPr>
          <t xml:space="preserve">
Beispiel: "Das Vorhaben wurde wie geplant durchgeführt. Alle geplanten Investitionen wurden getätigt und alle geplanten Arbeitsplätze wurden geschaffen und besetzt. Es haben sich folgende Besonderheiten ergeben: …"</t>
        </r>
      </text>
    </comment>
    <comment ref="P87" authorId="0" shapeId="0">
      <text>
        <r>
          <rPr>
            <b/>
            <sz val="8"/>
            <color indexed="81"/>
            <rFont val="Segoe UI"/>
            <family val="2"/>
          </rPr>
          <t>Becker, Svenja:</t>
        </r>
        <r>
          <rPr>
            <sz val="8"/>
            <color indexed="81"/>
            <rFont val="Segoe UI"/>
            <family val="2"/>
          </rPr>
          <t xml:space="preserve">
Diese Angaben entnehmen Sie dem Finanzierungsplan, der in Ihrem Zuwendungsbescheid aufgeführt ist.</t>
        </r>
      </text>
    </comment>
    <comment ref="T87" authorId="0" shapeId="0">
      <text>
        <r>
          <rPr>
            <b/>
            <sz val="8"/>
            <color indexed="81"/>
            <rFont val="Segoe UI"/>
            <family val="2"/>
          </rPr>
          <t>Becker, Svenja:</t>
        </r>
        <r>
          <rPr>
            <sz val="8"/>
            <color indexed="81"/>
            <rFont val="Segoe UI"/>
            <family val="2"/>
          </rPr>
          <t xml:space="preserve">
automatische Berechnung</t>
        </r>
      </text>
    </comment>
    <comment ref="X87" authorId="0" shapeId="0">
      <text>
        <r>
          <rPr>
            <b/>
            <sz val="8"/>
            <color indexed="81"/>
            <rFont val="Segoe UI"/>
            <family val="2"/>
          </rPr>
          <t>Becker, Svenja:</t>
        </r>
        <r>
          <rPr>
            <sz val="8"/>
            <color indexed="81"/>
            <rFont val="Segoe UI"/>
            <family val="2"/>
          </rPr>
          <t xml:space="preserve">
Sie können hier eigene Verknüpfungen zu Anlage 1 machen oder die Angaben händisch eintragen. Gesamteinnahmen und Gesamtausgaben sollen übereinstimmen.</t>
        </r>
      </text>
    </comment>
    <comment ref="AB87" authorId="0" shapeId="0">
      <text>
        <r>
          <rPr>
            <b/>
            <sz val="8"/>
            <color indexed="81"/>
            <rFont val="Segoe UI"/>
            <family val="2"/>
          </rPr>
          <t>Becker, Svenja:</t>
        </r>
        <r>
          <rPr>
            <sz val="8"/>
            <color indexed="81"/>
            <rFont val="Segoe UI"/>
            <family val="2"/>
          </rPr>
          <t xml:space="preserve">
automatische Berechnung</t>
        </r>
      </text>
    </comment>
    <comment ref="P98" authorId="0" shapeId="0">
      <text>
        <r>
          <rPr>
            <b/>
            <sz val="8"/>
            <color indexed="81"/>
            <rFont val="Segoe UI"/>
            <family val="2"/>
          </rPr>
          <t>Becker, Svenja:</t>
        </r>
        <r>
          <rPr>
            <sz val="8"/>
            <color indexed="81"/>
            <rFont val="Segoe UI"/>
            <family val="2"/>
          </rPr>
          <t xml:space="preserve">
Diese Angaben entnehmen Sie bitte dem Finanzierungsplan aus Ihrem Zuwendungsbescheid.</t>
        </r>
      </text>
    </comment>
    <comment ref="T98" authorId="0" shapeId="0">
      <text>
        <r>
          <rPr>
            <b/>
            <sz val="8"/>
            <color indexed="81"/>
            <rFont val="Segoe UI"/>
            <family val="2"/>
          </rPr>
          <t>Becker, Svenja:</t>
        </r>
        <r>
          <rPr>
            <sz val="8"/>
            <color indexed="81"/>
            <rFont val="Segoe UI"/>
            <family val="2"/>
          </rPr>
          <t xml:space="preserve">
automatische Berechnung</t>
        </r>
      </text>
    </comment>
    <comment ref="X98" authorId="0" shapeId="0">
      <text>
        <r>
          <rPr>
            <b/>
            <sz val="8"/>
            <color indexed="81"/>
            <rFont val="Segoe UI"/>
            <family val="2"/>
          </rPr>
          <t>Becker, Svenja:</t>
        </r>
        <r>
          <rPr>
            <sz val="8"/>
            <color indexed="81"/>
            <rFont val="Segoe UI"/>
            <family val="2"/>
          </rPr>
          <t xml:space="preserve">
Verknüpfungen zu Anlage 2</t>
        </r>
      </text>
    </comment>
    <comment ref="AB98" authorId="0" shapeId="0">
      <text>
        <r>
          <rPr>
            <b/>
            <sz val="8"/>
            <color indexed="81"/>
            <rFont val="Segoe UI"/>
            <family val="2"/>
          </rPr>
          <t>Becker, Svenja:</t>
        </r>
        <r>
          <rPr>
            <sz val="8"/>
            <color indexed="81"/>
            <rFont val="Segoe UI"/>
            <family val="2"/>
          </rPr>
          <t xml:space="preserve">
automatische Berechnung</t>
        </r>
      </text>
    </comment>
  </commentList>
</comments>
</file>

<file path=xl/comments3.xml><?xml version="1.0" encoding="utf-8"?>
<comments xmlns="http://schemas.openxmlformats.org/spreadsheetml/2006/main">
  <authors>
    <author>Becker, Svenja</author>
  </authors>
  <commentList>
    <comment ref="AD28" authorId="0" shapeId="0">
      <text>
        <r>
          <rPr>
            <b/>
            <sz val="8"/>
            <color indexed="81"/>
            <rFont val="Segoe UI"/>
            <family val="2"/>
          </rPr>
          <t>Becker, Svenja:</t>
        </r>
        <r>
          <rPr>
            <sz val="8"/>
            <color indexed="81"/>
            <rFont val="Segoe UI"/>
            <family val="2"/>
          </rPr>
          <t xml:space="preserve">
Die Gesamtsumme aus Anlage 1 und Anlage 2 sollen übereinstimmen.</t>
        </r>
      </text>
    </comment>
  </commentList>
</comments>
</file>

<file path=xl/sharedStrings.xml><?xml version="1.0" encoding="utf-8"?>
<sst xmlns="http://schemas.openxmlformats.org/spreadsheetml/2006/main" count="335" uniqueCount="181">
  <si>
    <t>-</t>
  </si>
  <si>
    <t xml:space="preserve"> </t>
  </si>
  <si>
    <t>Antragsnummer</t>
  </si>
  <si>
    <t>Name, Vorname / Firma</t>
  </si>
  <si>
    <t>Ansprechpartner: Name, Telefon, E-Mail</t>
  </si>
  <si>
    <t>Verwendungszweck (Bezeichnung des Vorhabens)</t>
  </si>
  <si>
    <t xml:space="preserve">Zuwendungsbescheid vom </t>
  </si>
  <si>
    <t>über</t>
  </si>
  <si>
    <t>Euro</t>
  </si>
  <si>
    <t>Tag</t>
  </si>
  <si>
    <t>Monat</t>
  </si>
  <si>
    <t>Jahr</t>
  </si>
  <si>
    <t>Bisher wurden insgesamt ausgezahlt:</t>
  </si>
  <si>
    <t>Mit dem Vorhaben wurde begonnen am:</t>
  </si>
  <si>
    <t>Das Vorhaben endete am:</t>
  </si>
  <si>
    <t>Art</t>
  </si>
  <si>
    <t>Tatsächliche Einnahmen</t>
  </si>
  <si>
    <t>Betrag (Euro)</t>
  </si>
  <si>
    <t>Anteil (%)</t>
  </si>
  <si>
    <t>Eigenmittel</t>
  </si>
  <si>
    <t>Summe</t>
  </si>
  <si>
    <t>2.2 Ausgaben</t>
  </si>
  <si>
    <t>Tatsächliche Ausgaben</t>
  </si>
  <si>
    <t>Die bewilligte Zuwendung wird …</t>
  </si>
  <si>
    <t>in voller Höhe benötigt.</t>
  </si>
  <si>
    <t>nur teilweise benötigt.</t>
  </si>
  <si>
    <t>Ein Restbetrag in Höhe von</t>
  </si>
  <si>
    <t>Euro wird noch benötigt.</t>
  </si>
  <si>
    <t>Eine Überzahlung in Höhe von</t>
  </si>
  <si>
    <t>Euro wurde bereits zurückgezahlt.</t>
  </si>
  <si>
    <t xml:space="preserve">Weicht der Aufbewahrungsort der Unterlagen für das Projekt (inkl. Belege und Zahlbelege) 
während der Aufbewahrungsfrist von der o. g. Adresse ab? 
</t>
  </si>
  <si>
    <t>Nein</t>
  </si>
  <si>
    <t>Name, Vorname, Firma</t>
  </si>
  <si>
    <t xml:space="preserve">Bitte beachten Sie, dass Sie uns zukünftige Änderungen innerhalb der Aufbewahrungsfrist
(z. B. durch Auslagerungen) unaufgefordert und unmittelbar nach ihrem Eintritt mitzuteilen haben. </t>
  </si>
  <si>
    <t>Die vorgenannten Angaben stimmen mit dem Zuwendungsbescheid, den Büchern und den Belegen überein.</t>
  </si>
  <si>
    <t>Die Ausgaben waren vorhabenbezogen und notwendig. Es ist wirtschaftlich und sparsam verfahren worden.</t>
  </si>
  <si>
    <t>Soweit die Möglichkeit zum Vorsteuerabzug nach § 15 Umsatzsteuergesetz besteht, wurden nur die Entgelte (Preis ohne Umsatzsteuer) nachgewiesen.</t>
  </si>
  <si>
    <t>Unterschrift und Stempel des Zuwendungsempfängers</t>
  </si>
  <si>
    <t>Die Richtigkeit des Verwendungsnachweises wird bescheinigt.</t>
  </si>
  <si>
    <t>Folgende Unstimmigkeiten wurden im Rahmen der Prüfung festgestellt:</t>
  </si>
  <si>
    <t>Unterschrift und Stempel des Steuerberaters/Wirtschaftsprüfers</t>
  </si>
  <si>
    <t>Stadt Wilhelmshaven</t>
  </si>
  <si>
    <t>Fachbereich Wirtschaft</t>
  </si>
  <si>
    <t>und Regionalmanagement</t>
  </si>
  <si>
    <t>26382 Wilhelmshaven</t>
  </si>
  <si>
    <t>Verwendungsnachweis</t>
  </si>
  <si>
    <t>Zwischennachweis</t>
  </si>
  <si>
    <r>
      <t>2.1 Einnahmen</t>
    </r>
    <r>
      <rPr>
        <sz val="10"/>
        <rFont val="DIN Offc"/>
        <family val="2"/>
      </rPr>
      <t xml:space="preserve"> (Finanzierung des Vorhabens)</t>
    </r>
  </si>
  <si>
    <r>
      <t xml:space="preserve">(Dieser Abschnitt ist bei Vorlage eines Zwischennachweises </t>
    </r>
    <r>
      <rPr>
        <u/>
        <sz val="9"/>
        <rFont val="DIN Offc"/>
        <family val="2"/>
      </rPr>
      <t>nicht</t>
    </r>
    <r>
      <rPr>
        <sz val="9"/>
        <rFont val="DIN Offc"/>
        <family val="2"/>
      </rPr>
      <t xml:space="preserve"> erforderlich)</t>
    </r>
  </si>
  <si>
    <t>Der Oberbürgermeister</t>
  </si>
  <si>
    <t>KMU-Programm Wilhelmshaven</t>
  </si>
  <si>
    <t>Finanzierungshilfen zur Förderung</t>
  </si>
  <si>
    <t>kleiner und mittlerer Unternehmen</t>
  </si>
  <si>
    <t>letzter Änderungsbescheid</t>
  </si>
  <si>
    <t>Durch die aufgeführten Bescheide wurden insgesamt bewilligt:</t>
  </si>
  <si>
    <t>Zur detaillierten Darstellung der Einnahmen und Ausgaben fügen Sie bitte die Anlagen 1 und 2 bei.</t>
  </si>
  <si>
    <t>Bewilligte Zuwendung</t>
  </si>
  <si>
    <t>Weitere öffentliche Finanzierungshilfen</t>
  </si>
  <si>
    <t>Beihilfefreie Fremdfinanzierung</t>
  </si>
  <si>
    <t>Zwischenfinanzierung</t>
  </si>
  <si>
    <t>Art der Investition / Ausgabe</t>
  </si>
  <si>
    <t>Gesamtfinanzierung</t>
  </si>
  <si>
    <t xml:space="preserve">1. Grunderwerbskosten </t>
  </si>
  <si>
    <t xml:space="preserve">2. Bauliche Investitionen </t>
  </si>
  <si>
    <t xml:space="preserve">3. Maschinen und Anlagen </t>
  </si>
  <si>
    <t>6. Gebäude</t>
  </si>
  <si>
    <t>4. Betriebs- und Geschäftsausstattung</t>
  </si>
  <si>
    <t>7. Warenlager</t>
  </si>
  <si>
    <t>5. Immaterielle Wirtschaftsgüter</t>
  </si>
  <si>
    <t>8. Werk- und Verbrauchsstoffe</t>
  </si>
  <si>
    <t>(gegliedert nach Kostengruppen, s.u.)</t>
  </si>
  <si>
    <t>Jedes Wirtschaftsgut ist einer Kostengruppe zuzuordnen:</t>
  </si>
  <si>
    <t>2.   Zahlenmäßiger Nachweis</t>
  </si>
  <si>
    <t>1.   Angaben zum Vorhaben</t>
  </si>
  <si>
    <t>Ja  (bitte die zutreffende Adresse angeben):</t>
  </si>
  <si>
    <t>Straße, PLZ Ort</t>
  </si>
  <si>
    <t>Das Vergaberecht wurde beachtet. Soweit Vergleichsangebote eingeholt wurden, ist dies dokumentiert worden.</t>
  </si>
  <si>
    <t>3.    Gegenüberstellung der Einnahmen und Ausgaben</t>
  </si>
  <si>
    <t>4.   Aufbewahrung der Unterlagen</t>
  </si>
  <si>
    <t>5.   Bestätigung des Zuwendungsempfängers</t>
  </si>
  <si>
    <t>6.   Externe Prüfbescheinigung</t>
  </si>
  <si>
    <t>Lt. Ausgabenplan des
Zuwendungsbescheides</t>
  </si>
  <si>
    <t>Blatt 1</t>
  </si>
  <si>
    <t>Zahlenmäßiger Nachweis über die Einnahmen</t>
  </si>
  <si>
    <t>Antragsteller:</t>
  </si>
  <si>
    <t>Antragsnummer:</t>
  </si>
  <si>
    <t>Lfd. Nr.</t>
  </si>
  <si>
    <t>Tag der Zahlung</t>
  </si>
  <si>
    <t>Zahlende oder Zahlender sowie Grund der Zahlung</t>
  </si>
  <si>
    <t>Einnahme
Einzelbetrag in Euro</t>
  </si>
  <si>
    <t>Übertrag</t>
  </si>
  <si>
    <r>
      <t>Kostengruppe</t>
    </r>
    <r>
      <rPr>
        <b/>
        <vertAlign val="superscript"/>
        <sz val="10"/>
        <color indexed="8"/>
        <rFont val="DIN Offc"/>
        <family val="2"/>
      </rPr>
      <t>1)</t>
    </r>
    <r>
      <rPr>
        <b/>
        <sz val="10"/>
        <color indexed="8"/>
        <rFont val="DIN Offc"/>
        <family val="2"/>
      </rPr>
      <t>:</t>
    </r>
  </si>
  <si>
    <t>Rechnungs-
datum</t>
  </si>
  <si>
    <t>Zahldatum</t>
  </si>
  <si>
    <t>Zahlungsempfänger</t>
  </si>
  <si>
    <t>Wirtschaftsgut / Leistung</t>
  </si>
  <si>
    <t>Nettobetrag
in Euro</t>
  </si>
  <si>
    <t>förderfähiger Betrag in Euro</t>
  </si>
  <si>
    <r>
      <rPr>
        <vertAlign val="superscript"/>
        <sz val="9"/>
        <color indexed="8"/>
        <rFont val="DIN Offc"/>
        <family val="2"/>
      </rPr>
      <t>1)</t>
    </r>
    <r>
      <rPr>
        <sz val="9"/>
        <color indexed="8"/>
        <rFont val="DIN Offc"/>
        <family val="2"/>
      </rPr>
      <t xml:space="preserve"> </t>
    </r>
    <r>
      <rPr>
        <u/>
        <sz val="9"/>
        <color indexed="8"/>
        <rFont val="DIN Offc"/>
        <family val="2"/>
      </rPr>
      <t>Hinweis</t>
    </r>
    <r>
      <rPr>
        <sz val="9"/>
        <color indexed="8"/>
        <rFont val="DIN Offc"/>
        <family val="2"/>
      </rPr>
      <t>: Die Anlage 2 ist für jede im Zuwendungsbescheid genannte Kostengruppe separat auszufüllen.</t>
    </r>
  </si>
  <si>
    <t>Blatt 2</t>
  </si>
  <si>
    <t>Blatt 3</t>
  </si>
  <si>
    <t>Blatt 4</t>
  </si>
  <si>
    <t>Der Verwendungsnachweis wurde in vollem Umfang geprüft. Es wird bestätigt, dass</t>
  </si>
  <si>
    <t>die Lieferung und Leistungserstellung im Durchführungszeitraum erfolgte,</t>
  </si>
  <si>
    <t>gewährte Skonti und Rabatte in Abzug gebracht wurden,</t>
  </si>
  <si>
    <t>keine Eigenleistungen enthalten sind,</t>
  </si>
  <si>
    <t>alle geförderten Wirtschaftsgüter im Anlagevermögen aktiviert worden sind bzw. im Anlageverzeichnis der Einnahmeüberschussrechnung aufgenommen worden sind.</t>
  </si>
  <si>
    <t>◦</t>
  </si>
  <si>
    <t>alle im Verwendungsnachweis abgerechneten Ausgaben der geförderten maßnahme zuzuordnen sind und auch tatsächlich geleistet worden sind,</t>
  </si>
  <si>
    <t>Dieser Abschnitt ist nur auf Verlangen der Stadt Wilhelmshaven auszufüllen.
Bei Vorlage eines Zwischennachweises dieser Abschnitt nicht erforderlich.</t>
  </si>
  <si>
    <t>1.1   Sachbericht</t>
  </si>
  <si>
    <t>Lt. Finanzierungsplan des
Zuwendungs-bescheides</t>
  </si>
  <si>
    <t>(Datum)</t>
  </si>
  <si>
    <r>
      <rPr>
        <b/>
        <u/>
        <sz val="11"/>
        <color indexed="8"/>
        <rFont val="DIN Offc"/>
        <family val="2"/>
      </rPr>
      <t>Anlage 1</t>
    </r>
    <r>
      <rPr>
        <b/>
        <sz val="11"/>
        <color indexed="8"/>
        <rFont val="DIN Offc"/>
        <family val="2"/>
      </rPr>
      <t xml:space="preserve"> zu Mittelanforderung / Verwendungs- / Zwischennachweis vom</t>
    </r>
  </si>
  <si>
    <t>KMU</t>
  </si>
  <si>
    <t>Zahlenmäßiger Nachweis der Ausgaben</t>
  </si>
  <si>
    <t>Mittelanforderung</t>
  </si>
  <si>
    <t>1.   Bezeichnung des Vorhabens</t>
  </si>
  <si>
    <t>Verwendungszweck</t>
  </si>
  <si>
    <t>2.   Angaben laut Zuwendungsbescheid</t>
  </si>
  <si>
    <t>Fördersatz laut Bewilligungsbescheid / letztem Änderungsbescheid:</t>
  </si>
  <si>
    <t>%</t>
  </si>
  <si>
    <t>Zuschuss laut Bewilligungsbescheid / letztem Änderungsbescheid:</t>
  </si>
  <si>
    <t>10 %-Einbehalt laut Zuwendungsbescheid:</t>
  </si>
  <si>
    <t>3.   Berechnung der Mittelanforderung</t>
  </si>
  <si>
    <t>Darauf anteiliger Zuschuss bei o.g. Fördersatz:</t>
  </si>
  <si>
    <t>Abzüglich bisher ausgezahlter Zuschussbträge:</t>
  </si>
  <si>
    <t>Anforderungsbetrag:</t>
  </si>
  <si>
    <t>Möglicher Auszahlungsbetrag:</t>
  </si>
  <si>
    <t>4.   Zahlenmäßiger Nachweis</t>
  </si>
  <si>
    <t>5.   Auszahlungsinformationen / Bankverbindung</t>
  </si>
  <si>
    <t>IBAN</t>
  </si>
  <si>
    <t>BIC</t>
  </si>
  <si>
    <t>D</t>
  </si>
  <si>
    <t>E</t>
  </si>
  <si>
    <t>Kreditinstitut</t>
  </si>
  <si>
    <t>Kontoinhaber</t>
  </si>
  <si>
    <t>Die Maßnahme wurde bzw. wird entsprechend den Bedingungen und Auflagen im Zuwendungsbescheid durchgeführt. Der Zuwendungszweck wird erfüllt. Die Rechnungen für die geltend gemachten Ausgaben wurden bis zum Tag der Mittelanforderung beglichen. Der angeforderte Betrag wird für den im Zuwendungsbescheid genannten Zweck verwendet. Die in der Mittelanforderung angegeben Beträge sind nach den Festlegungen der Förderrichtlinie förderfähige Ausgaben.</t>
  </si>
  <si>
    <t>Höhe der Investitionen</t>
  </si>
  <si>
    <t xml:space="preserve">   1. Sachausgaben, 2. Fremdleistungen, 3. Personalausgaben, 4. Ausgaben für Investitionsgüter </t>
  </si>
  <si>
    <t>1 Sachausgaben</t>
  </si>
  <si>
    <t>2 Fremdleistungen</t>
  </si>
  <si>
    <t>3 Personalausgaben</t>
  </si>
  <si>
    <t>4 Ausgaben für Investitionsgüter</t>
  </si>
  <si>
    <t>Hinweis:</t>
  </si>
  <si>
    <t>Rathausplatz 10 (RATRiUM)</t>
  </si>
  <si>
    <r>
      <rPr>
        <b/>
        <u/>
        <sz val="11"/>
        <color indexed="8"/>
        <rFont val="DIN Offc"/>
        <family val="2"/>
      </rPr>
      <t>Anlage 2</t>
    </r>
    <r>
      <rPr>
        <b/>
        <sz val="11"/>
        <color indexed="8"/>
        <rFont val="DIN Offc"/>
        <family val="2"/>
      </rPr>
      <t xml:space="preserve"> zu Mittelanforderung / Verwendungs- / Zwischennachweis vom</t>
    </r>
  </si>
  <si>
    <t>Wilhelmshaven,</t>
  </si>
  <si>
    <t xml:space="preserve">Ort, </t>
  </si>
  <si>
    <t>Datum</t>
  </si>
  <si>
    <t>5)</t>
  </si>
  <si>
    <t>4)</t>
  </si>
  <si>
    <t>3)</t>
  </si>
  <si>
    <t>2)</t>
  </si>
  <si>
    <t>1)</t>
  </si>
  <si>
    <t>Allgemeine Hinweise</t>
  </si>
  <si>
    <t>Ausfüllhinweise</t>
  </si>
  <si>
    <t>Höhe der Investitionen im Investitionsplan</t>
  </si>
  <si>
    <t>Höhe der förderfähigen Investitionen im Investitionsplan</t>
  </si>
  <si>
    <r>
      <t xml:space="preserve">Tatsächlich geleistete </t>
    </r>
    <r>
      <rPr>
        <b/>
        <sz val="9"/>
        <rFont val="DIN Offc"/>
        <family val="2"/>
      </rPr>
      <t>förderfähige</t>
    </r>
    <r>
      <rPr>
        <sz val="9"/>
        <rFont val="DIN Offc"/>
        <family val="2"/>
      </rPr>
      <t xml:space="preserve"> Ausgaben seit Maßnahmebeginn:</t>
    </r>
  </si>
  <si>
    <r>
      <t xml:space="preserve">Einen Briefkasten, der rund um die Uhr zugänglich ist, finden Sie am Rathaus, Rathausplatz 1, 26382 Wilhelmshaven! </t>
    </r>
    <r>
      <rPr>
        <sz val="11"/>
        <color rgb="FFFF0000"/>
        <rFont val="DIN Offc"/>
        <family val="2"/>
      </rPr>
      <t>Einreichen innerhalb 1 Monat ab letzter Zahlung, die mit dem Vorhaben zusammenhängt!</t>
    </r>
  </si>
  <si>
    <t>Vorfinanzierung des möglichen Zuschussbetrags aus Eigenmitteln</t>
  </si>
  <si>
    <t>Finanzierung Eigenanteil aus Eigenmitteln</t>
  </si>
  <si>
    <t>vorhanden</t>
  </si>
  <si>
    <t>Achtung: Beträge aus den Verknüpfungen unbedingt noch einmal gegeprüfen!</t>
  </si>
  <si>
    <t>Dieser Teil ist manchmal etwas knifflig, sprechen Sie mich gerne an, wenn Sie Fragen haben.</t>
  </si>
  <si>
    <t>Bitte lesen Sie die Ausfüllhinweise sorgfältig durch, bevor Sie mit dem Ausfüllen beginnen!</t>
  </si>
  <si>
    <t>Diese Excel-Datei enthält mehrere Reiter, die die Formulare für Mittelanforderung, Verwendungsnachweis (mit Anlage 1, Anlage 2 und Meldebogen Arbeitsplätze) enthalten. Die Datei ist nicht geschützt, damit Sie in Anlagen 1 (Einnahmen) und Anlage 2 (Ausgaben) weitere Zeilen einfügen können und ggf. weitere eigene Verknüpfungen aus den Anlagen zum Verwendungsnachweis machen können.</t>
  </si>
  <si>
    <r>
      <rPr>
        <sz val="11"/>
        <color theme="1"/>
        <rFont val="DIN Offc"/>
        <family val="2"/>
      </rPr>
      <t>Reichen Sie bitte</t>
    </r>
    <r>
      <rPr>
        <b/>
        <sz val="11"/>
        <color theme="1"/>
        <rFont val="DIN Offc"/>
        <family val="2"/>
      </rPr>
      <t xml:space="preserve"> </t>
    </r>
    <r>
      <rPr>
        <b/>
        <sz val="11"/>
        <color rgb="FFFF0000"/>
        <rFont val="DIN Offc"/>
        <family val="2"/>
      </rPr>
      <t>alle Belege, auch Kontoauszüge, im Original</t>
    </r>
    <r>
      <rPr>
        <sz val="11"/>
        <color theme="1"/>
        <rFont val="DIN Offc"/>
        <family val="2"/>
      </rPr>
      <t xml:space="preserve"> und ungeheftet oder geklammert ein. Kleinbelege stecken Sie gerne in eine Klarsichthülle.</t>
    </r>
  </si>
  <si>
    <r>
      <rPr>
        <b/>
        <sz val="11"/>
        <color theme="1"/>
        <rFont val="DIN Offc"/>
        <family val="2"/>
      </rPr>
      <t>Nummerieren</t>
    </r>
    <r>
      <rPr>
        <sz val="11"/>
        <color theme="1"/>
        <rFont val="DIN Offc"/>
        <family val="2"/>
      </rPr>
      <t xml:space="preserve"> Sie bitte alle Rechnungsbelege analog zur Bezeichung der lfd. Nummer in Anlage 2.</t>
    </r>
  </si>
  <si>
    <r>
      <rPr>
        <b/>
        <sz val="11"/>
        <color theme="1"/>
        <rFont val="DIN Offc"/>
        <family val="2"/>
      </rPr>
      <t>Markieren</t>
    </r>
    <r>
      <rPr>
        <sz val="11"/>
        <color theme="1"/>
        <rFont val="DIN Offc"/>
        <family val="2"/>
      </rPr>
      <t xml:space="preserve"> Sie bitte auf den Kontoauszügen die Beträge mit der Nummer entsprechend (siehe 2)). Reichen Sie unbeding die Original-Kontoauszüge ein. Wenn Sie Onlinebanking machen, reihen Sie einen daraus ausgedruckten Auszug ein, den Sie zum Original erklären. Umsatzübersichten sind nicht ausreichend, diese nicht rechtsverbindlich sind.</t>
    </r>
  </si>
  <si>
    <t>So klappt es mit dem Ausfüllen:</t>
  </si>
  <si>
    <r>
      <t xml:space="preserve">Beginnen Sie mit dem Ausfüllen im Reiter </t>
    </r>
    <r>
      <rPr>
        <b/>
        <sz val="11"/>
        <color theme="1"/>
        <rFont val="DIN Offc"/>
        <family val="2"/>
      </rPr>
      <t>"Mittelanforderung".</t>
    </r>
    <r>
      <rPr>
        <sz val="11"/>
        <color theme="1"/>
        <rFont val="DIN Offc"/>
        <family val="2"/>
      </rPr>
      <t xml:space="preserve"> Dabei lassen Sie Felder in denen bereits etwas ausgefüllt ist aus (hier sind Verknüpfungen zu den folgenden Tabellenblättern eingefügt). </t>
    </r>
    <r>
      <rPr>
        <b/>
        <u/>
        <sz val="11"/>
        <color theme="1"/>
        <rFont val="DIN Offc"/>
        <family val="2"/>
      </rPr>
      <t>Am besten füllen Sie hier erst einmal nur Seite 1 aus.</t>
    </r>
    <r>
      <rPr>
        <sz val="11"/>
        <color theme="1"/>
        <rFont val="DIN Offc"/>
        <family val="2"/>
      </rPr>
      <t xml:space="preserve"> Die Angaben dazu entnehmen Sie Ihrem Zuwendungsbescheid.</t>
    </r>
  </si>
  <si>
    <t>Anmerkung:</t>
  </si>
  <si>
    <r>
      <t xml:space="preserve">Wenn in einem Datumsfeld </t>
    </r>
    <r>
      <rPr>
        <i/>
        <sz val="11"/>
        <color theme="1"/>
        <rFont val="DIN Offc"/>
        <family val="2"/>
      </rPr>
      <t>00.01.1900</t>
    </r>
    <r>
      <rPr>
        <sz val="11"/>
        <color theme="1"/>
        <rFont val="DIN Offc"/>
        <family val="2"/>
      </rPr>
      <t xml:space="preserve"> steht, verbirgt sich eine Verknpüfung dahinter. Kontrollieren Sie diese Felder erst am Ende, wenn alles ausgefüllt ist. Dann sollte das korrekte Datum durch eine Verknüpfung eingetragen sein. Wenn nicht, dann können Sie es manuell ändern.</t>
    </r>
  </si>
  <si>
    <r>
      <t xml:space="preserve">Füllen Sie dann </t>
    </r>
    <r>
      <rPr>
        <b/>
        <sz val="11"/>
        <color theme="1"/>
        <rFont val="DIN Offc"/>
        <family val="2"/>
      </rPr>
      <t>Anlage 2</t>
    </r>
    <r>
      <rPr>
        <sz val="11"/>
        <color theme="1"/>
        <rFont val="DIN Offc"/>
        <family val="2"/>
      </rPr>
      <t xml:space="preserve"> (Ausgaben) aus. Sie können zusätzliche Zeilen einfügen. Bitte achten Sie darauf, ob die Verknüpfungen dann auch noch funktionieren!</t>
    </r>
  </si>
  <si>
    <t>Wenn Sie bereits eine eigene Aufstellung erstellt haben, fügen Sie diese gerne als Anlage bei. Dann Tragen Sie einfach die Gesamtbeträge je Kostengruppe manuell ein.</t>
  </si>
  <si>
    <t>Bitte achten Sie darauf, dass ihre eigene Liste alle benötigten Angaben enthält, wie z. B. die Zuordnung der Einzelbelege zu den Kostengruppen.</t>
  </si>
  <si>
    <r>
      <t xml:space="preserve">Füllen Sie dann </t>
    </r>
    <r>
      <rPr>
        <b/>
        <sz val="11"/>
        <color theme="1"/>
        <rFont val="DIN Offc"/>
        <family val="2"/>
      </rPr>
      <t>Anlage 1</t>
    </r>
    <r>
      <rPr>
        <sz val="11"/>
        <color theme="1"/>
        <rFont val="DIN Offc"/>
        <family val="2"/>
      </rPr>
      <t xml:space="preserve"> (Einnahmen) aus. Die Gesamtbeträge aus Anlage 1 (Einnahmen) und Anlage 2 (Ausgaben) sollen beim Gesamtverwendungsnachweis übereinstimmen, im Zwischenverwendungsnachweis können die Beträge noch von einander abweichen.</t>
    </r>
  </si>
  <si>
    <t>Prüfen Sie dann die Formulare Mittelanforderung und Verwendungsnachweis auf zu ergänzende Angaben. Nicht alles wird automatisch ausgefüllt. Die Angaben zum Investitionsplan und zum Finanzierungsplan entnehmen Sie bitte Ihrem Zuwendungsbescheid und dem finalen Stand Ihres KMU-Antrags. Der KMU-Antrag wurde Bestandteil Ihres Zuwendungsbescheides.</t>
  </si>
  <si>
    <t>Kontrollieren Sie alle automatisch berechneten Beträge (Verknüpfungen) auf ihre Richtigkeit. Die Beträge aus den Verknüpfungen sind ohne Gewähr!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</si>
</sst>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7" x14ac:knownFonts="1">
    <font>
      <sz val="11"/>
      <color theme="1"/>
      <name val="Calibri"/>
      <family val="2"/>
      <scheme val="minor"/>
    </font>
    <font>
      <sz val="11"/>
      <color theme="1"/>
      <name val="DIN Offc"/>
      <family val="2"/>
    </font>
    <font>
      <sz val="10"/>
      <name val="Arial"/>
      <family val="2"/>
    </font>
    <font>
      <sz val="9"/>
      <name val="DIN Offc"/>
      <family val="2"/>
    </font>
    <font>
      <sz val="11"/>
      <name val="DIN Offc"/>
      <family val="2"/>
    </font>
    <font>
      <b/>
      <sz val="9"/>
      <name val="DIN Offc"/>
      <family val="2"/>
    </font>
    <font>
      <sz val="10"/>
      <color indexed="23"/>
      <name val="DIN Offc"/>
      <family val="2"/>
    </font>
    <font>
      <sz val="6"/>
      <name val="DIN Offc"/>
      <family val="2"/>
    </font>
    <font>
      <sz val="8"/>
      <name val="DIN Offc"/>
      <family val="2"/>
    </font>
    <font>
      <b/>
      <sz val="10"/>
      <name val="DIN Offc"/>
      <family val="2"/>
    </font>
    <font>
      <sz val="10"/>
      <name val="DIN Offc"/>
      <family val="2"/>
    </font>
    <font>
      <sz val="10.5"/>
      <name val="DIN Offc"/>
      <family val="2"/>
    </font>
    <font>
      <u/>
      <sz val="9"/>
      <name val="DIN Offc"/>
      <family val="2"/>
    </font>
    <font>
      <sz val="7"/>
      <name val="DIN Offc"/>
      <family val="2"/>
    </font>
    <font>
      <sz val="9"/>
      <color indexed="8"/>
      <name val="DIN Offc"/>
      <family val="2"/>
    </font>
    <font>
      <b/>
      <sz val="14"/>
      <name val="DIN Offc"/>
      <family val="2"/>
    </font>
    <font>
      <b/>
      <sz val="11"/>
      <color indexed="8"/>
      <name val="DIN Offc"/>
      <family val="2"/>
    </font>
    <font>
      <b/>
      <sz val="10"/>
      <color indexed="8"/>
      <name val="DIN Offc"/>
      <family val="2"/>
    </font>
    <font>
      <b/>
      <vertAlign val="superscript"/>
      <sz val="10"/>
      <color indexed="8"/>
      <name val="DIN Offc"/>
      <family val="2"/>
    </font>
    <font>
      <vertAlign val="superscript"/>
      <sz val="9"/>
      <color indexed="8"/>
      <name val="DIN Offc"/>
      <family val="2"/>
    </font>
    <font>
      <u/>
      <sz val="9"/>
      <color indexed="8"/>
      <name val="DIN Offc"/>
      <family val="2"/>
    </font>
    <font>
      <b/>
      <u/>
      <sz val="11"/>
      <color indexed="8"/>
      <name val="DIN Offc"/>
      <family val="2"/>
    </font>
    <font>
      <sz val="18"/>
      <name val="Calibri"/>
      <family val="2"/>
    </font>
    <font>
      <sz val="18"/>
      <name val="DIN Offc"/>
      <family val="2"/>
    </font>
    <font>
      <b/>
      <sz val="8"/>
      <color indexed="8"/>
      <name val="DIN Offc"/>
      <family val="2"/>
    </font>
    <font>
      <b/>
      <sz val="11"/>
      <color theme="1"/>
      <name val="Calibri"/>
      <family val="2"/>
      <scheme val="minor"/>
    </font>
    <font>
      <sz val="11"/>
      <color theme="1"/>
      <name val="DIN Offc"/>
      <family val="2"/>
    </font>
    <font>
      <b/>
      <sz val="14"/>
      <color theme="1"/>
      <name val="DIN Offc"/>
      <family val="2"/>
    </font>
    <font>
      <sz val="10"/>
      <color rgb="FF31849B"/>
      <name val="DIN Offc"/>
      <family val="2"/>
    </font>
    <font>
      <sz val="6"/>
      <color theme="1"/>
      <name val="DIN Offc"/>
      <family val="2"/>
    </font>
    <font>
      <sz val="9"/>
      <color theme="1"/>
      <name val="DIN Offc"/>
      <family val="2"/>
    </font>
    <font>
      <b/>
      <sz val="11"/>
      <color theme="1"/>
      <name val="DIN Offc"/>
      <family val="2"/>
    </font>
    <font>
      <sz val="10"/>
      <color rgb="FF00B0F0"/>
      <name val="DIN Offc"/>
      <family val="2"/>
    </font>
    <font>
      <sz val="10"/>
      <color theme="1"/>
      <name val="DIN Offc"/>
      <family val="2"/>
    </font>
    <font>
      <b/>
      <sz val="10"/>
      <color theme="1"/>
      <name val="DIN Offc"/>
      <family val="2"/>
    </font>
    <font>
      <b/>
      <sz val="8"/>
      <color theme="1"/>
      <name val="DIN Offc"/>
      <family val="2"/>
    </font>
    <font>
      <sz val="8"/>
      <color theme="1"/>
      <name val="DIN Offc"/>
      <family val="2"/>
    </font>
    <font>
      <sz val="8"/>
      <color rgb="FF00B0F0"/>
      <name val="DIN Offc"/>
      <family val="2"/>
    </font>
    <font>
      <u/>
      <sz val="11"/>
      <color theme="1"/>
      <name val="DIN Offc"/>
      <family val="2"/>
    </font>
    <font>
      <sz val="11"/>
      <color rgb="FFFF0000"/>
      <name val="DIN Offc"/>
      <family val="2"/>
    </font>
    <font>
      <sz val="8"/>
      <color indexed="81"/>
      <name val="Segoe UI"/>
      <family val="2"/>
    </font>
    <font>
      <b/>
      <sz val="8"/>
      <color indexed="81"/>
      <name val="Segoe UI"/>
      <family val="2"/>
    </font>
    <font>
      <b/>
      <sz val="11"/>
      <color rgb="FFFF0000"/>
      <name val="DIN Offc"/>
      <family val="2"/>
    </font>
    <font>
      <b/>
      <u/>
      <sz val="48"/>
      <color rgb="FFFF0000"/>
      <name val="DIN Offc"/>
      <family val="2"/>
    </font>
    <font>
      <b/>
      <u/>
      <sz val="14"/>
      <color theme="1"/>
      <name val="DIN Offc"/>
      <family val="2"/>
    </font>
    <font>
      <b/>
      <u/>
      <sz val="11"/>
      <color theme="1"/>
      <name val="DIN Offc"/>
      <family val="2"/>
    </font>
    <font>
      <i/>
      <sz val="11"/>
      <color theme="1"/>
      <name val="DIN Offc"/>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theme="8" tint="-0.24994659260841701"/>
      </bottom>
      <diagonal/>
    </border>
  </borders>
  <cellStyleXfs count="2">
    <xf numFmtId="0" fontId="0" fillId="0" borderId="0"/>
    <xf numFmtId="0" fontId="2" fillId="0" borderId="0"/>
  </cellStyleXfs>
  <cellXfs count="397">
    <xf numFmtId="0" fontId="0" fillId="0" borderId="0" xfId="0"/>
    <xf numFmtId="0" fontId="26" fillId="0" borderId="0" xfId="0" applyFont="1" applyBorder="1" applyProtection="1"/>
    <xf numFmtId="0" fontId="26" fillId="0" borderId="0" xfId="0" applyFont="1" applyProtection="1"/>
    <xf numFmtId="0" fontId="26" fillId="0" borderId="1" xfId="0" applyFont="1" applyBorder="1" applyProtection="1"/>
    <xf numFmtId="0" fontId="26" fillId="0" borderId="2" xfId="0" applyFont="1" applyBorder="1" applyProtection="1"/>
    <xf numFmtId="0" fontId="3" fillId="0" borderId="3" xfId="0" applyFont="1" applyBorder="1" applyProtection="1"/>
    <xf numFmtId="0" fontId="3" fillId="0" borderId="0" xfId="0" applyFont="1" applyAlignment="1" applyProtection="1"/>
    <xf numFmtId="0" fontId="26" fillId="0" borderId="4" xfId="0" applyFont="1" applyBorder="1" applyProtection="1"/>
    <xf numFmtId="0" fontId="3" fillId="0" borderId="0" xfId="0" applyFont="1" applyProtection="1"/>
    <xf numFmtId="0" fontId="3" fillId="0" borderId="0" xfId="0" applyFont="1" applyFill="1" applyBorder="1" applyAlignment="1" applyProtection="1"/>
    <xf numFmtId="0" fontId="26" fillId="0" borderId="5" xfId="0" applyFont="1" applyBorder="1" applyProtection="1"/>
    <xf numFmtId="0" fontId="4" fillId="0" borderId="6" xfId="0" applyFont="1" applyFill="1" applyBorder="1" applyAlignment="1" applyProtection="1"/>
    <xf numFmtId="0" fontId="4" fillId="0" borderId="0" xfId="0" applyFont="1" applyFill="1" applyBorder="1" applyAlignment="1" applyProtection="1"/>
    <xf numFmtId="0" fontId="4" fillId="0" borderId="0" xfId="0" applyFont="1" applyAlignment="1" applyProtection="1"/>
    <xf numFmtId="0" fontId="4" fillId="0" borderId="6" xfId="0" applyFont="1" applyBorder="1" applyAlignment="1" applyProtection="1"/>
    <xf numFmtId="0" fontId="26" fillId="0" borderId="7" xfId="0" applyFont="1" applyBorder="1" applyProtection="1"/>
    <xf numFmtId="0" fontId="26" fillId="0" borderId="0" xfId="0" applyFont="1" applyAlignment="1" applyProtection="1"/>
    <xf numFmtId="0" fontId="26" fillId="0" borderId="8" xfId="0" applyFont="1" applyBorder="1" applyProtection="1"/>
    <xf numFmtId="0" fontId="6" fillId="0" borderId="0" xfId="0" applyFont="1" applyBorder="1" applyAlignment="1" applyProtection="1"/>
    <xf numFmtId="0" fontId="26" fillId="0" borderId="0" xfId="0" applyFont="1" applyBorder="1" applyAlignment="1" applyProtection="1"/>
    <xf numFmtId="0" fontId="26" fillId="0" borderId="4" xfId="0" applyFont="1" applyBorder="1" applyAlignment="1" applyProtection="1"/>
    <xf numFmtId="0" fontId="26" fillId="0" borderId="3" xfId="0" applyFont="1" applyBorder="1" applyProtection="1"/>
    <xf numFmtId="0" fontId="26" fillId="0" borderId="6" xfId="0" applyFont="1" applyBorder="1" applyProtection="1"/>
    <xf numFmtId="0" fontId="3" fillId="0" borderId="0" xfId="0" applyFont="1" applyBorder="1" applyAlignment="1" applyProtection="1"/>
    <xf numFmtId="0" fontId="8" fillId="0" borderId="3" xfId="0" applyFont="1" applyBorder="1" applyProtection="1"/>
    <xf numFmtId="0" fontId="7" fillId="0" borderId="0" xfId="0" applyFont="1" applyBorder="1" applyProtection="1"/>
    <xf numFmtId="0" fontId="3" fillId="0" borderId="0" xfId="0" applyFont="1" applyBorder="1" applyProtection="1"/>
    <xf numFmtId="0" fontId="8" fillId="0" borderId="0" xfId="0" applyFont="1" applyBorder="1" applyProtection="1"/>
    <xf numFmtId="0" fontId="8" fillId="0" borderId="4" xfId="0" applyFont="1" applyBorder="1" applyProtection="1"/>
    <xf numFmtId="0" fontId="8" fillId="0" borderId="0" xfId="0" applyFont="1" applyProtection="1"/>
    <xf numFmtId="0" fontId="5" fillId="2" borderId="0" xfId="0" applyFont="1" applyFill="1" applyAlignment="1" applyProtection="1">
      <alignment horizontal="left"/>
    </xf>
    <xf numFmtId="0" fontId="3" fillId="2" borderId="0" xfId="0" applyFont="1" applyFill="1" applyAlignment="1" applyProtection="1">
      <alignment horizontal="left"/>
    </xf>
    <xf numFmtId="0" fontId="9" fillId="0" borderId="0" xfId="0" applyFont="1" applyProtection="1"/>
    <xf numFmtId="0" fontId="3" fillId="0" borderId="3" xfId="0" applyFont="1" applyBorder="1" applyAlignment="1" applyProtection="1">
      <alignment horizontal="right"/>
    </xf>
    <xf numFmtId="0" fontId="3" fillId="0" borderId="4" xfId="0" applyFont="1" applyBorder="1" applyProtection="1"/>
    <xf numFmtId="0" fontId="7" fillId="0" borderId="0" xfId="0" applyFont="1" applyBorder="1" applyAlignment="1" applyProtection="1">
      <alignment horizontal="center" vertical="top"/>
    </xf>
    <xf numFmtId="0" fontId="11" fillId="0" borderId="0" xfId="0" applyFont="1" applyProtection="1"/>
    <xf numFmtId="0" fontId="26" fillId="0" borderId="0" xfId="0" applyFont="1" applyFill="1" applyProtection="1"/>
    <xf numFmtId="0" fontId="3" fillId="0" borderId="0" xfId="0" applyFont="1" applyFill="1" applyBorder="1" applyAlignment="1" applyProtection="1">
      <alignment vertical="center" wrapText="1"/>
    </xf>
    <xf numFmtId="0" fontId="9" fillId="0" borderId="0" xfId="0" applyFont="1" applyAlignment="1" applyProtection="1"/>
    <xf numFmtId="0" fontId="3" fillId="0" borderId="1" xfId="0" applyFont="1" applyBorder="1" applyProtection="1"/>
    <xf numFmtId="0" fontId="3" fillId="0" borderId="8" xfId="0" applyFont="1" applyBorder="1" applyProtection="1"/>
    <xf numFmtId="0" fontId="3" fillId="0" borderId="2" xfId="0" applyFont="1" applyBorder="1" applyProtection="1"/>
    <xf numFmtId="0" fontId="9" fillId="0" borderId="0" xfId="1" applyFont="1" applyProtection="1"/>
    <xf numFmtId="0" fontId="10" fillId="0" borderId="0" xfId="1" applyFont="1"/>
    <xf numFmtId="0" fontId="10" fillId="0" borderId="1" xfId="1" applyFont="1" applyBorder="1" applyProtection="1"/>
    <xf numFmtId="0" fontId="10" fillId="0" borderId="8" xfId="1" applyFont="1" applyBorder="1" applyProtection="1"/>
    <xf numFmtId="0" fontId="10" fillId="0" borderId="2" xfId="1" applyFont="1" applyBorder="1" applyProtection="1"/>
    <xf numFmtId="0" fontId="10" fillId="0" borderId="0" xfId="1" applyFont="1" applyBorder="1" applyAlignment="1" applyProtection="1">
      <alignment vertical="center" wrapText="1"/>
    </xf>
    <xf numFmtId="0" fontId="10" fillId="0" borderId="4" xfId="1" applyFont="1" applyBorder="1" applyAlignment="1" applyProtection="1">
      <alignment vertical="center" wrapText="1"/>
    </xf>
    <xf numFmtId="0" fontId="10" fillId="0" borderId="0" xfId="1" applyFont="1" applyBorder="1" applyProtection="1"/>
    <xf numFmtId="0" fontId="10" fillId="3" borderId="0" xfId="1" applyFont="1" applyFill="1" applyBorder="1" applyAlignment="1" applyProtection="1">
      <alignment vertical="center" wrapText="1"/>
    </xf>
    <xf numFmtId="0" fontId="10" fillId="0" borderId="8" xfId="1" applyFont="1" applyBorder="1" applyAlignment="1" applyProtection="1">
      <alignment vertical="center" wrapText="1"/>
    </xf>
    <xf numFmtId="0" fontId="10" fillId="0" borderId="6" xfId="1" applyFont="1" applyBorder="1" applyProtection="1"/>
    <xf numFmtId="0" fontId="10" fillId="0" borderId="7" xfId="1" applyFont="1" applyBorder="1" applyProtection="1"/>
    <xf numFmtId="0" fontId="3" fillId="0" borderId="0" xfId="0" applyFont="1" applyBorder="1" applyAlignment="1" applyProtection="1">
      <alignment vertical="center" wrapText="1"/>
    </xf>
    <xf numFmtId="0" fontId="3" fillId="0" borderId="4" xfId="0" applyFont="1" applyBorder="1" applyAlignment="1" applyProtection="1">
      <alignment vertical="center" wrapText="1"/>
    </xf>
    <xf numFmtId="0" fontId="7" fillId="0" borderId="0" xfId="0" applyFont="1" applyBorder="1" applyAlignment="1" applyProtection="1"/>
    <xf numFmtId="0" fontId="27" fillId="0" borderId="0" xfId="0" applyFont="1" applyAlignment="1">
      <alignment vertical="center"/>
    </xf>
    <xf numFmtId="0" fontId="27" fillId="0" borderId="0" xfId="0" applyFont="1"/>
    <xf numFmtId="0" fontId="26" fillId="0" borderId="32" xfId="0" applyFont="1" applyBorder="1" applyProtection="1"/>
    <xf numFmtId="0" fontId="28" fillId="0" borderId="32" xfId="0" applyFont="1" applyBorder="1"/>
    <xf numFmtId="0" fontId="26" fillId="0" borderId="6" xfId="0" applyFont="1" applyBorder="1" applyAlignment="1" applyProtection="1">
      <alignment vertical="top"/>
    </xf>
    <xf numFmtId="0" fontId="7" fillId="0" borderId="8" xfId="0" applyFont="1" applyBorder="1" applyAlignment="1" applyProtection="1">
      <alignment vertical="top"/>
    </xf>
    <xf numFmtId="0" fontId="3" fillId="0" borderId="6" xfId="0" applyFont="1" applyFill="1" applyBorder="1" applyAlignment="1" applyProtection="1">
      <protection locked="0"/>
    </xf>
    <xf numFmtId="0" fontId="26" fillId="0" borderId="7" xfId="0" applyFont="1" applyFill="1" applyBorder="1" applyProtection="1"/>
    <xf numFmtId="0" fontId="7" fillId="0" borderId="6" xfId="0" applyFont="1" applyFill="1" applyBorder="1" applyAlignment="1" applyProtection="1">
      <alignment vertical="top"/>
      <protection locked="0"/>
    </xf>
    <xf numFmtId="0" fontId="29" fillId="0" borderId="0" xfId="0" applyFont="1" applyBorder="1" applyAlignment="1" applyProtection="1">
      <alignment vertical="top"/>
    </xf>
    <xf numFmtId="0" fontId="3" fillId="2" borderId="3" xfId="0" applyFont="1" applyFill="1" applyBorder="1" applyAlignment="1" applyProtection="1">
      <alignment horizontal="right"/>
    </xf>
    <xf numFmtId="0" fontId="3" fillId="0" borderId="3" xfId="0" applyFont="1" applyFill="1" applyBorder="1" applyAlignment="1" applyProtection="1">
      <alignment horizontal="right"/>
    </xf>
    <xf numFmtId="0" fontId="3" fillId="0" borderId="3" xfId="0" applyFont="1" applyBorder="1" applyAlignment="1" applyProtection="1">
      <alignment vertical="center" wrapText="1"/>
    </xf>
    <xf numFmtId="0" fontId="10" fillId="0" borderId="3" xfId="1" applyFont="1" applyBorder="1" applyAlignment="1" applyProtection="1">
      <alignment vertical="center" wrapText="1"/>
    </xf>
    <xf numFmtId="0" fontId="3" fillId="2" borderId="3" xfId="1" applyFont="1" applyFill="1" applyBorder="1" applyAlignment="1" applyProtection="1">
      <alignment horizontal="right"/>
    </xf>
    <xf numFmtId="0" fontId="3" fillId="0" borderId="0" xfId="1" applyFont="1" applyBorder="1" applyAlignment="1">
      <alignment vertical="center"/>
    </xf>
    <xf numFmtId="0" fontId="7" fillId="0" borderId="3" xfId="1" applyFont="1" applyBorder="1" applyAlignment="1">
      <alignment vertical="top"/>
    </xf>
    <xf numFmtId="0" fontId="13" fillId="0" borderId="3" xfId="1" applyFont="1" applyBorder="1" applyAlignment="1">
      <alignment vertical="center"/>
    </xf>
    <xf numFmtId="0" fontId="3" fillId="0" borderId="0" xfId="1" applyFont="1" applyBorder="1" applyAlignment="1">
      <alignment horizontal="left" vertical="center"/>
    </xf>
    <xf numFmtId="0" fontId="15" fillId="2" borderId="0" xfId="0" applyFont="1" applyFill="1" applyAlignment="1" applyProtection="1">
      <alignment horizontal="left"/>
    </xf>
    <xf numFmtId="0" fontId="26" fillId="4" borderId="0" xfId="0" applyFont="1" applyFill="1" applyProtection="1"/>
    <xf numFmtId="0" fontId="15" fillId="2" borderId="0" xfId="0" applyFont="1" applyFill="1" applyAlignment="1" applyProtection="1">
      <alignment horizontal="left" vertical="center"/>
    </xf>
    <xf numFmtId="0" fontId="3" fillId="0" borderId="3" xfId="0" applyFont="1" applyBorder="1" applyAlignment="1" applyProtection="1">
      <alignment vertical="center"/>
    </xf>
    <xf numFmtId="0" fontId="3" fillId="0" borderId="0" xfId="0" applyFont="1" applyBorder="1" applyAlignment="1" applyProtection="1">
      <alignment vertical="center"/>
    </xf>
    <xf numFmtId="0" fontId="26" fillId="0" borderId="3" xfId="0" applyFont="1" applyBorder="1" applyAlignment="1" applyProtection="1">
      <alignment vertical="center"/>
    </xf>
    <xf numFmtId="0" fontId="26" fillId="0" borderId="0" xfId="0" applyFont="1" applyBorder="1" applyAlignment="1" applyProtection="1">
      <alignment vertical="center"/>
    </xf>
    <xf numFmtId="0" fontId="30" fillId="0" borderId="3" xfId="0" applyFont="1" applyBorder="1" applyAlignment="1" applyProtection="1">
      <alignment vertical="center"/>
    </xf>
    <xf numFmtId="0" fontId="3" fillId="0" borderId="0"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0" xfId="1" applyFont="1" applyBorder="1" applyAlignment="1" applyProtection="1">
      <alignment horizontal="left" vertical="center"/>
    </xf>
    <xf numFmtId="0" fontId="31" fillId="0" borderId="0" xfId="0" applyFont="1" applyAlignment="1">
      <alignment vertical="center"/>
    </xf>
    <xf numFmtId="0" fontId="32" fillId="0" borderId="0" xfId="0" applyFont="1" applyAlignment="1">
      <alignment horizontal="right" vertical="center"/>
    </xf>
    <xf numFmtId="0" fontId="31" fillId="0" borderId="0" xfId="0" applyFont="1"/>
    <xf numFmtId="0" fontId="33" fillId="0" borderId="0" xfId="0" applyFont="1" applyAlignment="1">
      <alignment vertical="center"/>
    </xf>
    <xf numFmtId="0" fontId="34" fillId="0" borderId="0" xfId="0" applyFont="1" applyAlignment="1">
      <alignment vertical="center"/>
    </xf>
    <xf numFmtId="0" fontId="33" fillId="0" borderId="0" xfId="0" applyFont="1" applyFill="1" applyAlignment="1">
      <alignment vertical="center"/>
    </xf>
    <xf numFmtId="0" fontId="33" fillId="0" borderId="0" xfId="0" applyFont="1" applyAlignment="1">
      <alignment horizontal="center" vertical="center"/>
    </xf>
    <xf numFmtId="0" fontId="33" fillId="0" borderId="0" xfId="0" applyFont="1" applyFill="1" applyBorder="1" applyAlignment="1">
      <alignment horizontal="center" vertical="center"/>
    </xf>
    <xf numFmtId="0" fontId="33" fillId="0" borderId="0" xfId="0" applyFont="1"/>
    <xf numFmtId="0" fontId="34" fillId="0" borderId="9" xfId="0" applyFont="1" applyBorder="1" applyAlignment="1">
      <alignment horizontal="center" vertical="center" wrapText="1"/>
    </xf>
    <xf numFmtId="1" fontId="33" fillId="0" borderId="9" xfId="0" applyNumberFormat="1" applyFont="1" applyBorder="1" applyAlignment="1">
      <alignment horizontal="center" vertical="center"/>
    </xf>
    <xf numFmtId="14" fontId="33" fillId="0" borderId="9" xfId="0" applyNumberFormat="1" applyFont="1" applyBorder="1" applyAlignment="1">
      <alignment horizontal="center" vertical="center"/>
    </xf>
    <xf numFmtId="4" fontId="33" fillId="0" borderId="9" xfId="0" applyNumberFormat="1" applyFont="1" applyBorder="1" applyAlignment="1">
      <alignment horizontal="right" vertical="center"/>
    </xf>
    <xf numFmtId="1" fontId="26" fillId="0" borderId="9" xfId="0" applyNumberFormat="1" applyFont="1" applyBorder="1" applyAlignment="1">
      <alignment horizontal="center" vertical="center"/>
    </xf>
    <xf numFmtId="14" fontId="26" fillId="0" borderId="9" xfId="0" applyNumberFormat="1" applyFont="1" applyBorder="1" applyAlignment="1">
      <alignment horizontal="center" vertical="center"/>
    </xf>
    <xf numFmtId="4" fontId="26" fillId="0" borderId="9" xfId="0" applyNumberFormat="1" applyFont="1" applyBorder="1" applyAlignment="1">
      <alignment horizontal="right" vertical="center"/>
    </xf>
    <xf numFmtId="0" fontId="26" fillId="0" borderId="0" xfId="0" applyFont="1" applyAlignment="1">
      <alignment vertical="center"/>
    </xf>
    <xf numFmtId="4" fontId="26" fillId="0" borderId="0" xfId="0" applyNumberFormat="1" applyFont="1" applyAlignment="1">
      <alignment horizontal="right" vertical="center"/>
    </xf>
    <xf numFmtId="4" fontId="31" fillId="0" borderId="9" xfId="0" applyNumberFormat="1" applyFont="1" applyBorder="1" applyAlignment="1">
      <alignment horizontal="right" vertical="center"/>
    </xf>
    <xf numFmtId="0" fontId="26" fillId="0" borderId="0" xfId="0" applyFont="1"/>
    <xf numFmtId="4" fontId="33" fillId="0" borderId="9" xfId="0" applyNumberFormat="1" applyFont="1" applyBorder="1" applyAlignment="1">
      <alignment horizontal="left" vertical="center"/>
    </xf>
    <xf numFmtId="4" fontId="26" fillId="0" borderId="9" xfId="0" applyNumberFormat="1" applyFont="1" applyBorder="1" applyAlignment="1">
      <alignment horizontal="left" vertical="center"/>
    </xf>
    <xf numFmtId="4" fontId="26" fillId="0" borderId="0" xfId="0" applyNumberFormat="1" applyFont="1" applyAlignment="1">
      <alignment vertical="center"/>
    </xf>
    <xf numFmtId="0" fontId="33" fillId="4" borderId="0" xfId="0" applyFont="1" applyFill="1" applyAlignment="1">
      <alignment vertical="center"/>
    </xf>
    <xf numFmtId="4" fontId="34" fillId="0" borderId="9" xfId="0" applyNumberFormat="1" applyFont="1" applyBorder="1" applyAlignment="1">
      <alignment vertical="center"/>
    </xf>
    <xf numFmtId="4" fontId="34" fillId="0" borderId="9" xfId="0" applyNumberFormat="1" applyFont="1" applyBorder="1" applyAlignment="1">
      <alignment horizontal="right"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xf>
    <xf numFmtId="0" fontId="3" fillId="0" borderId="0" xfId="0" applyFont="1" applyAlignment="1" applyProtection="1">
      <alignment wrapText="1"/>
    </xf>
    <xf numFmtId="0" fontId="26" fillId="0" borderId="0" xfId="0" applyFont="1" applyAlignment="1" applyProtection="1">
      <alignment wrapText="1"/>
    </xf>
    <xf numFmtId="0" fontId="26" fillId="0" borderId="0" xfId="0" applyFont="1" applyAlignment="1" applyProtection="1"/>
    <xf numFmtId="0" fontId="7" fillId="0" borderId="0" xfId="0" applyFont="1" applyBorder="1" applyAlignment="1" applyProtection="1">
      <alignment vertical="top"/>
    </xf>
    <xf numFmtId="0" fontId="31" fillId="0" borderId="0" xfId="0" applyFont="1"/>
    <xf numFmtId="0" fontId="34" fillId="0" borderId="0" xfId="0" applyFont="1" applyAlignment="1">
      <alignment vertical="center"/>
    </xf>
    <xf numFmtId="0" fontId="31" fillId="0" borderId="0" xfId="0" applyFont="1" applyAlignment="1">
      <alignment vertical="center"/>
    </xf>
    <xf numFmtId="0" fontId="30" fillId="0" borderId="0" xfId="0" applyFont="1"/>
    <xf numFmtId="0" fontId="22" fillId="0" borderId="3" xfId="0" applyFont="1" applyBorder="1" applyAlignment="1" applyProtection="1">
      <alignment horizontal="center" vertical="top"/>
    </xf>
    <xf numFmtId="0" fontId="23" fillId="0" borderId="3" xfId="0" applyFont="1" applyBorder="1" applyProtection="1"/>
    <xf numFmtId="0" fontId="22" fillId="0" borderId="3" xfId="0" applyFont="1" applyBorder="1" applyAlignment="1" applyProtection="1">
      <alignment horizontal="center" vertical="center"/>
    </xf>
    <xf numFmtId="0" fontId="16" fillId="0" borderId="0" xfId="0" applyFont="1" applyAlignment="1">
      <alignment vertical="center"/>
    </xf>
    <xf numFmtId="0" fontId="34" fillId="0" borderId="9" xfId="0" applyFont="1" applyBorder="1" applyAlignment="1">
      <alignment vertical="center" wrapText="1"/>
    </xf>
    <xf numFmtId="0" fontId="33" fillId="0" borderId="0" xfId="0" applyFont="1" applyAlignment="1">
      <alignment vertical="center" wrapText="1"/>
    </xf>
    <xf numFmtId="14" fontId="26" fillId="0" borderId="0" xfId="0" applyNumberFormat="1" applyFont="1" applyFill="1" applyBorder="1" applyAlignment="1">
      <alignment horizontal="center"/>
    </xf>
    <xf numFmtId="0" fontId="24" fillId="0" borderId="0" xfId="0" applyFont="1" applyAlignment="1">
      <alignment vertical="center"/>
    </xf>
    <xf numFmtId="0" fontId="35" fillId="0" borderId="0" xfId="0" applyFont="1" applyAlignment="1">
      <alignment vertical="center"/>
    </xf>
    <xf numFmtId="14" fontId="36" fillId="0" borderId="0" xfId="0" applyNumberFormat="1" applyFont="1" applyFill="1" applyBorder="1" applyAlignment="1">
      <alignment horizontal="center"/>
    </xf>
    <xf numFmtId="0" fontId="36" fillId="0" borderId="0" xfId="0" applyFont="1" applyFill="1" applyBorder="1" applyAlignment="1">
      <alignment horizontal="center"/>
    </xf>
    <xf numFmtId="0" fontId="36" fillId="0" borderId="8" xfId="0" applyFont="1" applyFill="1" applyBorder="1" applyAlignment="1">
      <alignment horizontal="center"/>
    </xf>
    <xf numFmtId="1" fontId="36" fillId="0" borderId="0" xfId="0" applyNumberFormat="1" applyFont="1" applyFill="1" applyBorder="1" applyAlignment="1">
      <alignment horizontal="center" vertical="center"/>
    </xf>
    <xf numFmtId="0" fontId="37" fillId="0" borderId="0" xfId="0" applyFont="1" applyAlignment="1">
      <alignment horizontal="right" vertical="center"/>
    </xf>
    <xf numFmtId="0" fontId="34" fillId="0" borderId="0" xfId="0" applyFont="1" applyFill="1" applyBorder="1" applyAlignment="1">
      <alignment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xf>
    <xf numFmtId="0" fontId="0" fillId="0" borderId="0" xfId="0" applyAlignment="1"/>
    <xf numFmtId="0" fontId="3" fillId="0" borderId="0" xfId="0" applyFont="1" applyFill="1" applyBorder="1" applyAlignment="1" applyProtection="1">
      <alignment vertical="center"/>
    </xf>
    <xf numFmtId="0" fontId="31" fillId="0" borderId="0" xfId="0" applyFont="1" applyAlignment="1"/>
    <xf numFmtId="0" fontId="3" fillId="2" borderId="0" xfId="0" applyFont="1" applyFill="1" applyAlignment="1" applyProtection="1">
      <alignment horizontal="left" vertical="center"/>
    </xf>
    <xf numFmtId="0" fontId="26" fillId="4" borderId="0" xfId="0" applyFont="1" applyFill="1" applyAlignment="1" applyProtection="1">
      <alignment vertical="center"/>
    </xf>
    <xf numFmtId="0" fontId="9" fillId="2" borderId="0" xfId="0" applyFont="1" applyFill="1" applyAlignment="1" applyProtection="1">
      <alignment horizontal="left" vertical="center"/>
    </xf>
    <xf numFmtId="0" fontId="26" fillId="0" borderId="0" xfId="0" applyFont="1" applyAlignment="1" applyProtection="1">
      <alignment vertical="center"/>
    </xf>
    <xf numFmtId="0" fontId="34" fillId="0" borderId="0" xfId="0" applyFont="1" applyProtection="1"/>
    <xf numFmtId="0" fontId="30" fillId="0" borderId="3" xfId="0" applyFont="1" applyBorder="1" applyProtection="1"/>
    <xf numFmtId="0" fontId="3" fillId="0" borderId="3" xfId="0" applyFont="1" applyBorder="1" applyAlignment="1" applyProtection="1"/>
    <xf numFmtId="4" fontId="3" fillId="0" borderId="0" xfId="0" applyNumberFormat="1" applyFont="1" applyFill="1" applyBorder="1" applyAlignment="1" applyProtection="1"/>
    <xf numFmtId="0" fontId="3" fillId="0" borderId="4" xfId="0" applyFont="1" applyBorder="1" applyAlignment="1" applyProtection="1">
      <alignment vertical="center"/>
    </xf>
    <xf numFmtId="0" fontId="34" fillId="0" borderId="0" xfId="0" applyFont="1" applyBorder="1" applyProtection="1"/>
    <xf numFmtId="0" fontId="30" fillId="0" borderId="0" xfId="0" applyFont="1" applyBorder="1" applyProtection="1"/>
    <xf numFmtId="0" fontId="30" fillId="0" borderId="0" xfId="0" applyFont="1" applyFill="1" applyBorder="1" applyProtection="1"/>
    <xf numFmtId="0" fontId="30" fillId="0" borderId="0" xfId="0" applyFont="1" applyBorder="1" applyAlignment="1" applyProtection="1">
      <alignment vertical="center"/>
    </xf>
    <xf numFmtId="0" fontId="3" fillId="0" borderId="0" xfId="0" applyFont="1" applyFill="1" applyBorder="1" applyAlignment="1" applyProtection="1">
      <alignment horizontal="center"/>
    </xf>
    <xf numFmtId="0" fontId="3" fillId="0" borderId="4" xfId="0" applyFont="1" applyFill="1" applyBorder="1" applyProtection="1"/>
    <xf numFmtId="0" fontId="26" fillId="0" borderId="0" xfId="0" applyFont="1" applyFill="1" applyBorder="1" applyProtection="1"/>
    <xf numFmtId="0" fontId="26" fillId="0" borderId="4" xfId="0" applyFont="1" applyFill="1" applyBorder="1" applyProtection="1"/>
    <xf numFmtId="0" fontId="33" fillId="0" borderId="0" xfId="0" applyFont="1" applyBorder="1" applyAlignment="1" applyProtection="1">
      <alignment horizontal="center" vertical="center"/>
    </xf>
    <xf numFmtId="0" fontId="3" fillId="0" borderId="0" xfId="0" applyFont="1" applyFill="1" applyBorder="1" applyProtection="1"/>
    <xf numFmtId="0" fontId="26" fillId="0" borderId="0" xfId="0" applyFont="1" applyBorder="1" applyAlignment="1" applyProtection="1">
      <alignment wrapText="1"/>
    </xf>
    <xf numFmtId="0" fontId="5" fillId="0" borderId="6" xfId="0" quotePrefix="1" applyFont="1" applyBorder="1" applyAlignment="1" applyProtection="1">
      <alignment horizontal="center" vertical="center"/>
    </xf>
    <xf numFmtId="0" fontId="26" fillId="0" borderId="0" xfId="0" applyFont="1" applyAlignment="1" applyProtection="1">
      <alignment vertical="top" wrapText="1"/>
    </xf>
    <xf numFmtId="0" fontId="3" fillId="0" borderId="3"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Protection="1"/>
    <xf numFmtId="0" fontId="3" fillId="0" borderId="4" xfId="0" applyFont="1" applyBorder="1" applyProtection="1"/>
    <xf numFmtId="0" fontId="26" fillId="0" borderId="0" xfId="0" applyFont="1" applyFill="1" applyAlignment="1">
      <alignment vertical="center"/>
    </xf>
    <xf numFmtId="0" fontId="26" fillId="0" borderId="0" xfId="0" applyFont="1" applyBorder="1"/>
    <xf numFmtId="0" fontId="7" fillId="0" borderId="5" xfId="0" applyFont="1" applyBorder="1" applyAlignment="1" applyProtection="1">
      <alignment vertical="top"/>
    </xf>
    <xf numFmtId="0" fontId="7" fillId="0" borderId="6" xfId="0" applyFont="1" applyBorder="1" applyAlignment="1" applyProtection="1">
      <alignment vertical="top"/>
    </xf>
    <xf numFmtId="14" fontId="31" fillId="3" borderId="0" xfId="0" applyNumberFormat="1" applyFont="1" applyFill="1" applyAlignment="1">
      <alignment vertical="center"/>
    </xf>
    <xf numFmtId="14" fontId="31" fillId="3" borderId="12" xfId="0" applyNumberFormat="1" applyFont="1" applyFill="1" applyBorder="1" applyAlignment="1">
      <alignment horizont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1" fillId="0" borderId="0" xfId="0" applyFont="1" applyBorder="1" applyProtection="1"/>
    <xf numFmtId="0" fontId="1" fillId="0" borderId="3" xfId="0" applyFont="1" applyBorder="1" applyProtection="1"/>
    <xf numFmtId="0" fontId="1" fillId="0" borderId="4" xfId="0" applyFont="1" applyBorder="1" applyProtection="1"/>
    <xf numFmtId="0" fontId="1" fillId="0" borderId="0" xfId="0" applyFont="1" applyProtection="1"/>
    <xf numFmtId="0" fontId="0" fillId="0" borderId="0" xfId="0" applyAlignment="1">
      <alignment horizontal="left" vertical="top" wrapText="1"/>
    </xf>
    <xf numFmtId="0" fontId="31" fillId="0" borderId="0" xfId="0" applyFont="1"/>
    <xf numFmtId="0" fontId="42" fillId="0" borderId="0" xfId="0" applyFont="1" applyProtection="1"/>
    <xf numFmtId="0" fontId="7" fillId="0" borderId="0" xfId="0" applyFont="1" applyBorder="1" applyAlignment="1" applyProtection="1">
      <alignment horizontal="center" vertical="top"/>
    </xf>
    <xf numFmtId="0" fontId="3" fillId="0" borderId="3" xfId="0" applyFont="1" applyBorder="1" applyAlignment="1" applyProtection="1">
      <alignment vertical="center"/>
    </xf>
    <xf numFmtId="0" fontId="3" fillId="0" borderId="0" xfId="0" applyFont="1" applyBorder="1" applyAlignment="1" applyProtection="1">
      <alignment vertical="center"/>
    </xf>
    <xf numFmtId="4" fontId="3" fillId="4" borderId="6" xfId="0" applyNumberFormat="1" applyFont="1" applyFill="1" applyBorder="1" applyAlignment="1" applyProtection="1">
      <alignment horizontal="right" vertical="center"/>
    </xf>
    <xf numFmtId="0" fontId="30" fillId="0" borderId="3" xfId="0" applyFont="1" applyBorder="1" applyAlignment="1" applyProtection="1">
      <alignment horizontal="left" vertical="center"/>
    </xf>
    <xf numFmtId="0" fontId="30" fillId="0" borderId="0" xfId="0" applyFont="1" applyBorder="1" applyAlignment="1" applyProtection="1">
      <alignment horizontal="left" vertical="center"/>
    </xf>
    <xf numFmtId="0" fontId="7" fillId="0" borderId="0" xfId="0" applyFont="1" applyFill="1" applyBorder="1" applyAlignment="1" applyProtection="1">
      <alignment horizontal="center" vertical="top"/>
    </xf>
    <xf numFmtId="0" fontId="3" fillId="4" borderId="6" xfId="0" applyFont="1" applyFill="1" applyBorder="1" applyAlignment="1" applyProtection="1">
      <alignment horizontal="center"/>
    </xf>
    <xf numFmtId="0" fontId="26" fillId="4" borderId="6" xfId="0" applyFont="1" applyFill="1" applyBorder="1" applyAlignment="1" applyProtection="1">
      <alignment horizontal="center" vertical="center"/>
    </xf>
    <xf numFmtId="0" fontId="26" fillId="4" borderId="6" xfId="0" applyFont="1" applyFill="1" applyBorder="1" applyAlignment="1" applyProtection="1">
      <alignment horizontal="center"/>
    </xf>
    <xf numFmtId="0" fontId="3" fillId="0" borderId="0" xfId="0" applyFont="1" applyAlignment="1" applyProtection="1">
      <alignment horizontal="left" vertical="center"/>
    </xf>
    <xf numFmtId="0" fontId="26" fillId="0" borderId="0" xfId="0" applyFont="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1" fillId="0" borderId="16"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 fillId="0" borderId="18"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20" xfId="0" applyFont="1" applyBorder="1" applyAlignment="1" applyProtection="1">
      <alignment horizontal="left" vertical="top" wrapText="1"/>
    </xf>
    <xf numFmtId="14" fontId="3" fillId="2" borderId="6" xfId="0" applyNumberFormat="1" applyFont="1" applyFill="1" applyBorder="1" applyAlignment="1" applyProtection="1">
      <alignment horizontal="right" vertical="center"/>
    </xf>
    <xf numFmtId="14" fontId="0" fillId="0" borderId="6" xfId="0" applyNumberFormat="1" applyBorder="1" applyAlignment="1"/>
    <xf numFmtId="0" fontId="29" fillId="0" borderId="8" xfId="0" applyFont="1" applyBorder="1" applyAlignment="1" applyProtection="1">
      <alignment horizontal="center" vertical="top" wrapText="1"/>
    </xf>
    <xf numFmtId="0" fontId="29" fillId="0" borderId="8" xfId="0" applyFont="1" applyBorder="1" applyAlignment="1">
      <alignment horizontal="center" vertical="top" wrapText="1"/>
    </xf>
    <xf numFmtId="14" fontId="3" fillId="3" borderId="6" xfId="0" applyNumberFormat="1" applyFont="1" applyFill="1" applyBorder="1" applyAlignment="1" applyProtection="1">
      <alignment horizontal="center"/>
    </xf>
    <xf numFmtId="14" fontId="0" fillId="3" borderId="6" xfId="0" applyNumberFormat="1" applyFill="1" applyBorder="1" applyAlignment="1">
      <alignment horizontal="center"/>
    </xf>
    <xf numFmtId="0" fontId="3" fillId="0" borderId="3" xfId="0" applyFont="1" applyBorder="1" applyAlignment="1" applyProtection="1">
      <alignment vertical="center" wrapText="1"/>
    </xf>
    <xf numFmtId="0" fontId="3" fillId="0" borderId="0" xfId="0" applyFont="1" applyBorder="1" applyAlignment="1" applyProtection="1">
      <alignment vertical="center" wrapText="1"/>
    </xf>
    <xf numFmtId="0" fontId="3" fillId="0" borderId="4" xfId="0" applyFont="1" applyBorder="1" applyAlignment="1" applyProtection="1">
      <alignment vertical="center" wrapText="1"/>
    </xf>
    <xf numFmtId="0" fontId="3" fillId="2" borderId="6" xfId="0" applyFont="1" applyFill="1" applyBorder="1" applyAlignment="1" applyProtection="1">
      <alignment horizontal="left"/>
    </xf>
    <xf numFmtId="0" fontId="7" fillId="0" borderId="6" xfId="0" applyFont="1" applyBorder="1" applyAlignment="1" applyProtection="1">
      <alignment horizontal="left" vertical="top"/>
    </xf>
    <xf numFmtId="0" fontId="3" fillId="4" borderId="6" xfId="0" applyFont="1" applyFill="1" applyBorder="1" applyAlignment="1" applyProtection="1">
      <alignment horizontal="left" vertical="center"/>
    </xf>
    <xf numFmtId="0" fontId="3" fillId="4" borderId="6" xfId="0" applyFont="1" applyFill="1" applyBorder="1" applyAlignment="1" applyProtection="1"/>
    <xf numFmtId="14" fontId="3" fillId="4" borderId="5" xfId="0" applyNumberFormat="1" applyFont="1" applyFill="1" applyBorder="1" applyAlignment="1" applyProtection="1">
      <alignment horizontal="center" vertical="center"/>
    </xf>
    <xf numFmtId="14" fontId="3" fillId="4" borderId="6"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3" xfId="0" applyFont="1" applyBorder="1" applyAlignment="1">
      <alignment wrapText="1"/>
    </xf>
    <xf numFmtId="0" fontId="3" fillId="0" borderId="0" xfId="0" applyFont="1" applyBorder="1" applyAlignment="1">
      <alignment wrapText="1"/>
    </xf>
    <xf numFmtId="0" fontId="3" fillId="0" borderId="4" xfId="0" applyFont="1" applyBorder="1" applyAlignment="1">
      <alignment wrapText="1"/>
    </xf>
    <xf numFmtId="0" fontId="3" fillId="0" borderId="0" xfId="0" applyFont="1" applyFill="1" applyBorder="1" applyAlignment="1" applyProtection="1">
      <alignment horizontal="center" vertical="top"/>
    </xf>
    <xf numFmtId="0" fontId="30" fillId="0" borderId="3" xfId="0" applyFont="1" applyBorder="1" applyAlignment="1" applyProtection="1">
      <alignment vertical="center"/>
    </xf>
    <xf numFmtId="0" fontId="30" fillId="0" borderId="0" xfId="0" applyFont="1" applyBorder="1" applyAlignment="1" applyProtection="1">
      <alignment vertical="center"/>
    </xf>
    <xf numFmtId="4" fontId="30" fillId="4" borderId="6" xfId="0" applyNumberFormat="1" applyFont="1" applyFill="1" applyBorder="1" applyAlignment="1" applyProtection="1">
      <alignment horizontal="right" vertical="center"/>
    </xf>
    <xf numFmtId="0" fontId="7" fillId="0" borderId="8" xfId="0" applyFont="1" applyBorder="1" applyAlignment="1" applyProtection="1">
      <alignment horizontal="center" vertical="top"/>
    </xf>
    <xf numFmtId="0" fontId="3" fillId="0" borderId="0" xfId="0" applyFont="1" applyBorder="1" applyAlignment="1" applyProtection="1">
      <alignment horizontal="right"/>
    </xf>
    <xf numFmtId="0" fontId="3" fillId="0" borderId="0" xfId="0" applyFont="1" applyBorder="1" applyAlignment="1" applyProtection="1"/>
    <xf numFmtId="49" fontId="3" fillId="4" borderId="6" xfId="0" applyNumberFormat="1" applyFont="1" applyFill="1" applyBorder="1" applyAlignment="1" applyProtection="1">
      <alignment vertical="center"/>
    </xf>
    <xf numFmtId="0" fontId="3" fillId="0" borderId="0" xfId="0" applyFont="1" applyBorder="1" applyAlignment="1" applyProtection="1">
      <alignment horizontal="right" vertical="center"/>
    </xf>
    <xf numFmtId="0" fontId="38" fillId="0" borderId="13" xfId="0" applyFont="1" applyBorder="1" applyAlignment="1" applyProtection="1">
      <alignment horizontal="left" vertical="top" wrapText="1"/>
    </xf>
    <xf numFmtId="0" fontId="38" fillId="0" borderId="14" xfId="0" applyFont="1" applyBorder="1" applyAlignment="1" applyProtection="1">
      <alignment horizontal="left" vertical="top" wrapText="1"/>
    </xf>
    <xf numFmtId="0" fontId="38" fillId="0" borderId="15" xfId="0" applyFont="1" applyBorder="1" applyAlignment="1" applyProtection="1">
      <alignment horizontal="left" vertical="top" wrapText="1"/>
    </xf>
    <xf numFmtId="0" fontId="4" fillId="0" borderId="0" xfId="0" applyFont="1" applyAlignment="1" applyProtection="1"/>
    <xf numFmtId="0" fontId="5" fillId="0" borderId="6" xfId="0" applyFont="1" applyBorder="1" applyAlignment="1" applyProtection="1">
      <alignment horizontal="center" vertical="center"/>
    </xf>
    <xf numFmtId="0" fontId="0" fillId="0" borderId="6" xfId="0" applyBorder="1" applyAlignment="1">
      <alignment horizontal="center" vertical="center"/>
    </xf>
    <xf numFmtId="49" fontId="5" fillId="2" borderId="6" xfId="0" applyNumberFormat="1" applyFont="1" applyFill="1" applyBorder="1" applyAlignment="1" applyProtection="1">
      <alignment horizontal="center" vertical="center"/>
    </xf>
    <xf numFmtId="49" fontId="0" fillId="0" borderId="6" xfId="0" applyNumberFormat="1" applyBorder="1" applyAlignment="1">
      <alignment horizontal="center" vertical="center"/>
    </xf>
    <xf numFmtId="0" fontId="4" fillId="0" borderId="0" xfId="0" applyFont="1" applyFill="1" applyBorder="1" applyAlignment="1" applyProtection="1"/>
    <xf numFmtId="0" fontId="7" fillId="0" borderId="0" xfId="0" applyFont="1" applyBorder="1" applyAlignment="1" applyProtection="1">
      <alignment vertical="top"/>
    </xf>
    <xf numFmtId="49" fontId="3" fillId="4" borderId="6" xfId="0" applyNumberFormat="1" applyFont="1" applyFill="1" applyBorder="1" applyAlignment="1" applyProtection="1">
      <alignment horizontal="left" vertical="center"/>
    </xf>
    <xf numFmtId="49" fontId="3" fillId="2" borderId="6" xfId="0" applyNumberFormat="1" applyFont="1" applyFill="1" applyBorder="1" applyAlignment="1" applyProtection="1">
      <alignment horizontal="left" vertical="center"/>
      <protection locked="0"/>
    </xf>
    <xf numFmtId="0" fontId="1" fillId="0" borderId="16"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7"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1" fillId="0" borderId="20" xfId="0" applyFont="1" applyBorder="1" applyAlignment="1" applyProtection="1">
      <alignment horizontal="left" vertical="center" wrapText="1"/>
    </xf>
    <xf numFmtId="1" fontId="5" fillId="2" borderId="6" xfId="0" applyNumberFormat="1" applyFont="1" applyFill="1" applyBorder="1" applyAlignment="1" applyProtection="1">
      <alignment horizontal="center" vertical="center"/>
    </xf>
    <xf numFmtId="14" fontId="3" fillId="2" borderId="6" xfId="0" applyNumberFormat="1" applyFont="1" applyFill="1" applyBorder="1" applyAlignment="1" applyProtection="1">
      <alignment horizontal="center" vertical="center"/>
    </xf>
    <xf numFmtId="14" fontId="0" fillId="0" borderId="6" xfId="0" applyNumberFormat="1" applyBorder="1" applyAlignment="1">
      <alignment horizontal="center"/>
    </xf>
    <xf numFmtId="0" fontId="7" fillId="0" borderId="6" xfId="0" applyFont="1" applyBorder="1" applyAlignment="1" applyProtection="1">
      <alignment horizontal="center" vertical="top"/>
    </xf>
    <xf numFmtId="49" fontId="3" fillId="2" borderId="11" xfId="0" applyNumberFormat="1"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29" fillId="0" borderId="8" xfId="0" applyFont="1" applyBorder="1" applyAlignment="1" applyProtection="1">
      <alignment horizontal="center" vertical="top"/>
    </xf>
    <xf numFmtId="0" fontId="29" fillId="0" borderId="8" xfId="0" applyFont="1" applyBorder="1" applyAlignment="1">
      <alignment horizontal="center" vertical="top"/>
    </xf>
    <xf numFmtId="0" fontId="3" fillId="0" borderId="3" xfId="1" applyFont="1" applyBorder="1" applyAlignment="1">
      <alignment horizontal="left" vertical="center" wrapText="1"/>
    </xf>
    <xf numFmtId="0" fontId="3" fillId="0" borderId="0" xfId="1" applyFont="1" applyBorder="1" applyAlignment="1">
      <alignment horizontal="left" vertical="center"/>
    </xf>
    <xf numFmtId="0" fontId="7" fillId="0" borderId="5" xfId="1" applyFont="1" applyBorder="1" applyAlignment="1" applyProtection="1">
      <alignment horizontal="center"/>
    </xf>
    <xf numFmtId="0" fontId="7" fillId="0" borderId="6" xfId="1" applyFont="1" applyBorder="1" applyAlignment="1" applyProtection="1">
      <alignment horizontal="center"/>
    </xf>
    <xf numFmtId="0" fontId="3" fillId="0" borderId="0" xfId="0" applyFont="1" applyAlignment="1" applyProtection="1"/>
    <xf numFmtId="4" fontId="3" fillId="2" borderId="6" xfId="0" applyNumberFormat="1" applyFont="1" applyFill="1" applyBorder="1" applyAlignment="1" applyProtection="1">
      <alignment horizontal="left" vertical="center"/>
    </xf>
    <xf numFmtId="4" fontId="3" fillId="0" borderId="6" xfId="0" applyNumberFormat="1" applyFont="1" applyBorder="1" applyAlignment="1" applyProtection="1">
      <alignment horizontal="left" vertical="center"/>
    </xf>
    <xf numFmtId="0" fontId="7" fillId="0" borderId="11" xfId="0" applyFont="1" applyBorder="1" applyAlignment="1" applyProtection="1">
      <alignment horizontal="left" vertical="top"/>
    </xf>
    <xf numFmtId="0" fontId="3" fillId="0" borderId="3" xfId="0" applyFont="1" applyBorder="1" applyProtection="1"/>
    <xf numFmtId="0" fontId="3" fillId="0" borderId="0" xfId="0" applyFont="1" applyBorder="1" applyProtection="1"/>
    <xf numFmtId="0" fontId="3" fillId="0" borderId="4" xfId="0" applyFont="1" applyBorder="1" applyProtection="1"/>
    <xf numFmtId="0" fontId="3" fillId="0" borderId="0" xfId="0" applyFont="1" applyBorder="1" applyAlignment="1" applyProtection="1">
      <alignment vertical="top" wrapText="1"/>
    </xf>
    <xf numFmtId="0" fontId="3" fillId="0" borderId="4" xfId="0" applyFont="1" applyBorder="1" applyAlignment="1" applyProtection="1">
      <alignment vertical="top" wrapText="1"/>
    </xf>
    <xf numFmtId="0" fontId="3" fillId="0" borderId="0" xfId="0" applyFont="1" applyAlignment="1" applyProtection="1">
      <alignment wrapText="1"/>
    </xf>
    <xf numFmtId="0" fontId="3" fillId="4" borderId="3"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0" xfId="0" applyFont="1" applyFill="1" applyBorder="1" applyAlignment="1" applyProtection="1">
      <alignment wrapText="1"/>
    </xf>
    <xf numFmtId="0" fontId="3" fillId="4" borderId="4" xfId="0" applyFont="1" applyFill="1" applyBorder="1" applyAlignment="1" applyProtection="1">
      <alignment wrapText="1"/>
    </xf>
    <xf numFmtId="0" fontId="10" fillId="0" borderId="3" xfId="1" applyFont="1" applyBorder="1" applyAlignment="1" applyProtection="1">
      <alignment horizontal="left" vertical="top" wrapText="1"/>
    </xf>
    <xf numFmtId="0" fontId="10" fillId="0" borderId="0" xfId="1" applyFont="1" applyBorder="1" applyAlignment="1" applyProtection="1">
      <alignment horizontal="left" vertical="top" wrapText="1"/>
    </xf>
    <xf numFmtId="0" fontId="10" fillId="0" borderId="4" xfId="1" applyFont="1" applyBorder="1" applyAlignment="1" applyProtection="1">
      <alignment horizontal="left" vertical="top" wrapText="1"/>
    </xf>
    <xf numFmtId="0" fontId="10" fillId="2" borderId="5" xfId="1" applyFont="1" applyFill="1" applyBorder="1" applyAlignment="1" applyProtection="1">
      <alignment horizontal="left"/>
      <protection locked="0"/>
    </xf>
    <xf numFmtId="0" fontId="10" fillId="2" borderId="6" xfId="1" applyFont="1" applyFill="1" applyBorder="1" applyAlignment="1" applyProtection="1">
      <alignment horizontal="left"/>
      <protection locked="0"/>
    </xf>
    <xf numFmtId="4" fontId="5" fillId="0" borderId="26" xfId="0" applyNumberFormat="1" applyFont="1" applyFill="1" applyBorder="1" applyAlignment="1" applyProtection="1">
      <alignment horizontal="right" vertical="center"/>
    </xf>
    <xf numFmtId="4" fontId="5" fillId="0" borderId="30" xfId="0" applyNumberFormat="1" applyFont="1" applyFill="1" applyBorder="1" applyAlignment="1" applyProtection="1">
      <alignment horizontal="right" vertical="center"/>
    </xf>
    <xf numFmtId="0" fontId="9" fillId="0" borderId="0" xfId="0" applyFont="1" applyAlignment="1" applyProtection="1"/>
    <xf numFmtId="0" fontId="10" fillId="0" borderId="0" xfId="0" applyFont="1" applyAlignment="1" applyProtection="1"/>
    <xf numFmtId="0" fontId="3" fillId="0" borderId="0" xfId="0" applyFont="1" applyFill="1" applyBorder="1" applyAlignment="1" applyProtection="1">
      <alignment vertical="center" wrapText="1"/>
    </xf>
    <xf numFmtId="0" fontId="5" fillId="0" borderId="31"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4" fontId="5" fillId="0" borderId="27" xfId="0" applyNumberFormat="1" applyFont="1" applyFill="1" applyBorder="1" applyAlignment="1" applyProtection="1">
      <alignment horizontal="right" vertical="center"/>
    </xf>
    <xf numFmtId="4" fontId="5" fillId="0" borderId="28" xfId="0" applyNumberFormat="1" applyFont="1" applyFill="1" applyBorder="1" applyAlignment="1" applyProtection="1">
      <alignment horizontal="right" vertical="center"/>
    </xf>
    <xf numFmtId="4" fontId="5" fillId="0" borderId="29" xfId="0" applyNumberFormat="1" applyFont="1" applyFill="1" applyBorder="1" applyAlignment="1" applyProtection="1">
      <alignment horizontal="right" vertical="center"/>
    </xf>
    <xf numFmtId="0" fontId="3" fillId="0" borderId="9" xfId="0" applyFont="1" applyFill="1" applyBorder="1" applyAlignment="1" applyProtection="1">
      <alignment horizontal="left" vertical="center"/>
    </xf>
    <xf numFmtId="4" fontId="3" fillId="4" borderId="9" xfId="0" applyNumberFormat="1" applyFont="1" applyFill="1" applyBorder="1" applyAlignment="1" applyProtection="1">
      <alignment horizontal="right" vertical="center"/>
    </xf>
    <xf numFmtId="4" fontId="3" fillId="0" borderId="10" xfId="0" applyNumberFormat="1" applyFont="1" applyFill="1" applyBorder="1" applyAlignment="1" applyProtection="1">
      <alignment horizontal="right" vertical="center"/>
    </xf>
    <xf numFmtId="4" fontId="3" fillId="0" borderId="11" xfId="0" applyNumberFormat="1" applyFont="1" applyFill="1" applyBorder="1" applyAlignment="1" applyProtection="1">
      <alignment horizontal="right" vertical="center"/>
    </xf>
    <xf numFmtId="4" fontId="3" fillId="0" borderId="12" xfId="0" applyNumberFormat="1" applyFont="1" applyFill="1" applyBorder="1" applyAlignment="1" applyProtection="1">
      <alignment horizontal="right" vertical="center"/>
    </xf>
    <xf numFmtId="4" fontId="3" fillId="0" borderId="9" xfId="0" applyNumberFormat="1" applyFont="1" applyFill="1" applyBorder="1" applyAlignment="1" applyProtection="1">
      <alignment horizontal="right" vertical="center"/>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164" fontId="5" fillId="0" borderId="27" xfId="0" applyNumberFormat="1" applyFont="1" applyFill="1" applyBorder="1" applyAlignment="1" applyProtection="1">
      <alignment horizontal="right" vertical="center"/>
    </xf>
    <xf numFmtId="164" fontId="5" fillId="0" borderId="28" xfId="0" applyNumberFormat="1" applyFont="1" applyFill="1" applyBorder="1" applyAlignment="1" applyProtection="1">
      <alignment horizontal="right" vertical="center"/>
    </xf>
    <xf numFmtId="164" fontId="5" fillId="0" borderId="29" xfId="0" applyNumberFormat="1" applyFont="1" applyFill="1" applyBorder="1" applyAlignment="1" applyProtection="1">
      <alignment horizontal="right" vertical="center"/>
    </xf>
    <xf numFmtId="164" fontId="5" fillId="0" borderId="26" xfId="0" applyNumberFormat="1" applyFont="1" applyFill="1" applyBorder="1" applyAlignment="1" applyProtection="1">
      <alignment horizontal="right" vertical="center"/>
    </xf>
    <xf numFmtId="164" fontId="5" fillId="0" borderId="30" xfId="0" applyNumberFormat="1" applyFont="1" applyFill="1" applyBorder="1" applyAlignment="1" applyProtection="1">
      <alignment horizontal="right" vertical="center"/>
    </xf>
    <xf numFmtId="164" fontId="3" fillId="0" borderId="10" xfId="0" applyNumberFormat="1" applyFont="1" applyFill="1" applyBorder="1" applyAlignment="1" applyProtection="1">
      <alignment horizontal="right" vertical="center"/>
    </xf>
    <xf numFmtId="164" fontId="3" fillId="0" borderId="11" xfId="0" applyNumberFormat="1" applyFont="1" applyFill="1" applyBorder="1" applyAlignment="1" applyProtection="1">
      <alignment horizontal="right" vertical="center"/>
    </xf>
    <xf numFmtId="164" fontId="3" fillId="0" borderId="12"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4" fontId="3" fillId="4" borderId="10" xfId="0" applyNumberFormat="1" applyFont="1" applyFill="1" applyBorder="1" applyAlignment="1" applyProtection="1">
      <alignment horizontal="right" vertical="center"/>
    </xf>
    <xf numFmtId="4" fontId="3" fillId="4" borderId="11" xfId="0" applyNumberFormat="1" applyFont="1" applyFill="1" applyBorder="1" applyAlignment="1" applyProtection="1">
      <alignment horizontal="right" vertical="center"/>
    </xf>
    <xf numFmtId="4" fontId="3" fillId="4" borderId="12" xfId="0" applyNumberFormat="1" applyFont="1" applyFill="1" applyBorder="1" applyAlignment="1" applyProtection="1">
      <alignment horizontal="right" vertical="center"/>
    </xf>
    <xf numFmtId="49" fontId="26" fillId="3" borderId="1" xfId="0" applyNumberFormat="1" applyFont="1" applyFill="1" applyBorder="1" applyAlignment="1" applyProtection="1">
      <alignment vertical="top" wrapText="1"/>
    </xf>
    <xf numFmtId="49" fontId="0" fillId="0" borderId="8" xfId="0" applyNumberFormat="1" applyBorder="1" applyAlignment="1">
      <alignment vertical="top" wrapText="1"/>
    </xf>
    <xf numFmtId="49" fontId="0" fillId="0" borderId="2" xfId="0" applyNumberFormat="1" applyBorder="1" applyAlignment="1">
      <alignment vertical="top" wrapText="1"/>
    </xf>
    <xf numFmtId="49" fontId="0" fillId="0" borderId="3" xfId="0" applyNumberFormat="1" applyBorder="1" applyAlignment="1">
      <alignment vertical="top" wrapText="1"/>
    </xf>
    <xf numFmtId="49" fontId="0" fillId="0" borderId="0" xfId="0" applyNumberFormat="1" applyAlignment="1">
      <alignment vertical="top" wrapText="1"/>
    </xf>
    <xf numFmtId="49" fontId="0" fillId="0" borderId="4" xfId="0" applyNumberFormat="1" applyBorder="1" applyAlignment="1">
      <alignment vertical="top" wrapText="1"/>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7" xfId="0" applyNumberFormat="1" applyBorder="1" applyAlignment="1">
      <alignment vertical="top" wrapText="1"/>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0" borderId="21" xfId="0" applyFont="1" applyBorder="1" applyAlignment="1" applyProtection="1">
      <alignment horizontal="left" vertical="center" wrapText="1"/>
    </xf>
    <xf numFmtId="4" fontId="3" fillId="4" borderId="21" xfId="0" applyNumberFormat="1" applyFont="1" applyFill="1" applyBorder="1" applyAlignment="1" applyProtection="1">
      <alignment horizontal="right" vertical="center"/>
    </xf>
    <xf numFmtId="164" fontId="3" fillId="0" borderId="22" xfId="0" applyNumberFormat="1" applyFont="1" applyFill="1" applyBorder="1" applyAlignment="1" applyProtection="1">
      <alignment horizontal="right" vertical="center"/>
    </xf>
    <xf numFmtId="164" fontId="3" fillId="0" borderId="23" xfId="0" applyNumberFormat="1" applyFont="1" applyFill="1" applyBorder="1" applyAlignment="1" applyProtection="1">
      <alignment horizontal="right" vertical="center"/>
    </xf>
    <xf numFmtId="164" fontId="3" fillId="0" borderId="24" xfId="0" applyNumberFormat="1" applyFont="1" applyFill="1" applyBorder="1" applyAlignment="1" applyProtection="1">
      <alignment horizontal="right" vertical="center"/>
    </xf>
    <xf numFmtId="4" fontId="3" fillId="0" borderId="21" xfId="0" applyNumberFormat="1" applyFont="1" applyFill="1" applyBorder="1" applyAlignment="1" applyProtection="1">
      <alignment horizontal="right" vertical="center"/>
    </xf>
    <xf numFmtId="164" fontId="3" fillId="0" borderId="21" xfId="0" applyNumberFormat="1" applyFont="1" applyFill="1" applyBorder="1" applyAlignment="1" applyProtection="1">
      <alignment horizontal="right" vertical="center"/>
    </xf>
    <xf numFmtId="0" fontId="26" fillId="0" borderId="0" xfId="0" applyFont="1" applyAlignment="1" applyProtection="1"/>
    <xf numFmtId="0" fontId="5" fillId="0" borderId="8" xfId="0" applyFont="1" applyBorder="1" applyAlignment="1" applyProtection="1">
      <alignment horizontal="center" vertical="center"/>
    </xf>
    <xf numFmtId="0" fontId="3" fillId="0" borderId="6" xfId="0" applyFont="1" applyBorder="1" applyAlignment="1" applyProtection="1"/>
    <xf numFmtId="0" fontId="3" fillId="0" borderId="7" xfId="0" applyFont="1" applyBorder="1" applyAlignment="1" applyProtection="1"/>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left" vertical="center" wrapText="1"/>
    </xf>
    <xf numFmtId="164" fontId="3" fillId="0" borderId="9" xfId="0" applyNumberFormat="1" applyFont="1" applyFill="1" applyBorder="1" applyAlignment="1" applyProtection="1">
      <alignment horizontal="right" vertical="center"/>
    </xf>
    <xf numFmtId="0" fontId="3" fillId="2" borderId="6" xfId="0" applyFont="1" applyFill="1" applyBorder="1" applyAlignment="1" applyProtection="1">
      <alignment horizontal="left" vertical="center"/>
      <protection locked="0"/>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16" fillId="0" borderId="0" xfId="0" applyFont="1" applyAlignment="1">
      <alignment vertical="center"/>
    </xf>
    <xf numFmtId="0" fontId="31" fillId="0" borderId="0" xfId="0" applyFont="1" applyAlignment="1">
      <alignment vertical="center"/>
    </xf>
    <xf numFmtId="0" fontId="0" fillId="0" borderId="0" xfId="0" applyAlignment="1"/>
    <xf numFmtId="0" fontId="34" fillId="0" borderId="0" xfId="0" applyFont="1" applyFill="1" applyBorder="1" applyAlignment="1">
      <alignment horizontal="center" vertical="center"/>
    </xf>
    <xf numFmtId="0" fontId="25" fillId="0" borderId="0" xfId="0" applyFont="1" applyFill="1" applyBorder="1" applyAlignment="1">
      <alignment horizontal="center" vertical="center"/>
    </xf>
    <xf numFmtId="1" fontId="34" fillId="4" borderId="6" xfId="0" applyNumberFormat="1" applyFont="1" applyFill="1" applyBorder="1" applyAlignment="1">
      <alignment horizontal="center" vertical="center"/>
    </xf>
    <xf numFmtId="0" fontId="25" fillId="0" borderId="6" xfId="0" applyFont="1" applyBorder="1" applyAlignment="1">
      <alignment horizontal="center" vertical="center"/>
    </xf>
    <xf numFmtId="0" fontId="31" fillId="0" borderId="0" xfId="0" applyFont="1"/>
    <xf numFmtId="0" fontId="34" fillId="0" borderId="0" xfId="0" applyFont="1" applyAlignment="1">
      <alignment vertical="center"/>
    </xf>
    <xf numFmtId="0" fontId="34" fillId="4" borderId="6" xfId="0" applyFont="1" applyFill="1" applyBorder="1" applyAlignment="1">
      <alignment horizontal="left" vertical="center"/>
    </xf>
    <xf numFmtId="0" fontId="34" fillId="0" borderId="10" xfId="0" applyFont="1" applyBorder="1" applyAlignment="1">
      <alignment vertical="center" wrapText="1"/>
    </xf>
    <xf numFmtId="0" fontId="34" fillId="0" borderId="11" xfId="0" applyFont="1" applyBorder="1" applyAlignment="1">
      <alignment vertical="center" wrapText="1"/>
    </xf>
    <xf numFmtId="0" fontId="34" fillId="0" borderId="12" xfId="0" applyFont="1" applyBorder="1" applyAlignment="1">
      <alignment vertical="center" wrapText="1"/>
    </xf>
    <xf numFmtId="14" fontId="33" fillId="0" borderId="9" xfId="0" applyNumberFormat="1" applyFont="1" applyBorder="1" applyAlignment="1">
      <alignment horizontal="left" vertical="center"/>
    </xf>
    <xf numFmtId="0" fontId="30" fillId="0" borderId="0" xfId="0" applyFont="1"/>
    <xf numFmtId="14" fontId="26" fillId="0" borderId="9" xfId="0" applyNumberFormat="1"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34" fillId="0" borderId="6" xfId="0" applyFont="1" applyFill="1" applyBorder="1" applyAlignment="1">
      <alignment vertical="center"/>
    </xf>
    <xf numFmtId="0" fontId="34" fillId="0" borderId="9" xfId="0" applyFont="1" applyBorder="1" applyAlignment="1">
      <alignment horizontal="center" vertical="center"/>
    </xf>
    <xf numFmtId="0" fontId="34" fillId="0" borderId="10" xfId="0" applyFont="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25" fillId="0" borderId="6" xfId="0" applyFont="1" applyBorder="1" applyAlignment="1">
      <alignment horizontal="left" vertical="center"/>
    </xf>
    <xf numFmtId="0" fontId="43" fillId="0" borderId="0" xfId="0" applyFont="1" applyAlignment="1">
      <alignment horizontal="left" vertical="top" wrapText="1"/>
    </xf>
    <xf numFmtId="0" fontId="44" fillId="0" borderId="0" xfId="0" applyFont="1" applyAlignment="1">
      <alignment horizontal="left" vertical="top" wrapText="1"/>
    </xf>
    <xf numFmtId="0" fontId="42"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45" fillId="0" borderId="0" xfId="0" applyFont="1" applyAlignment="1">
      <alignment horizontal="left" vertical="top" wrapText="1"/>
    </xf>
    <xf numFmtId="0" fontId="1" fillId="0" borderId="0" xfId="0" applyFont="1" applyAlignment="1">
      <alignment vertical="top"/>
    </xf>
    <xf numFmtId="0" fontId="31" fillId="0" borderId="0" xfId="0" applyFont="1" applyAlignment="1">
      <alignment vertical="top" wrapText="1"/>
    </xf>
    <xf numFmtId="0" fontId="42" fillId="0" borderId="0" xfId="0" applyFont="1" applyFill="1" applyAlignment="1">
      <alignment horizontal="left" vertical="top"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133350</xdr:colOff>
      <xdr:row>0</xdr:row>
      <xdr:rowOff>0</xdr:rowOff>
    </xdr:from>
    <xdr:to>
      <xdr:col>30</xdr:col>
      <xdr:colOff>66675</xdr:colOff>
      <xdr:row>4</xdr:row>
      <xdr:rowOff>57150</xdr:rowOff>
    </xdr:to>
    <xdr:pic>
      <xdr:nvPicPr>
        <xdr:cNvPr id="12298" name="Grafik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0"/>
          <a:ext cx="19240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28</xdr:row>
          <xdr:rowOff>142875</xdr:rowOff>
        </xdr:from>
        <xdr:to>
          <xdr:col>2</xdr:col>
          <xdr:colOff>9525</xdr:colOff>
          <xdr:row>30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142875</xdr:rowOff>
        </xdr:from>
        <xdr:to>
          <xdr:col>15</xdr:col>
          <xdr:colOff>28575</xdr:colOff>
          <xdr:row>30</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66675</xdr:rowOff>
        </xdr:from>
        <xdr:to>
          <xdr:col>2</xdr:col>
          <xdr:colOff>123825</xdr:colOff>
          <xdr:row>116</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76200</xdr:rowOff>
        </xdr:from>
        <xdr:to>
          <xdr:col>2</xdr:col>
          <xdr:colOff>123825</xdr:colOff>
          <xdr:row>118</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118</xdr:row>
          <xdr:rowOff>161925</xdr:rowOff>
        </xdr:from>
        <xdr:to>
          <xdr:col>2</xdr:col>
          <xdr:colOff>123825</xdr:colOff>
          <xdr:row>120</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95250</xdr:rowOff>
        </xdr:from>
        <xdr:to>
          <xdr:col>2</xdr:col>
          <xdr:colOff>123825</xdr:colOff>
          <xdr:row>121</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57150</xdr:rowOff>
        </xdr:from>
        <xdr:to>
          <xdr:col>2</xdr:col>
          <xdr:colOff>123825</xdr:colOff>
          <xdr:row>179</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0</xdr:rowOff>
        </xdr:from>
        <xdr:to>
          <xdr:col>2</xdr:col>
          <xdr:colOff>123825</xdr:colOff>
          <xdr:row>181</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66675</xdr:rowOff>
        </xdr:from>
        <xdr:to>
          <xdr:col>2</xdr:col>
          <xdr:colOff>123825</xdr:colOff>
          <xdr:row>131</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129</xdr:row>
          <xdr:rowOff>66675</xdr:rowOff>
        </xdr:from>
        <xdr:to>
          <xdr:col>6</xdr:col>
          <xdr:colOff>123825</xdr:colOff>
          <xdr:row>131</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133350</xdr:colOff>
      <xdr:row>0</xdr:row>
      <xdr:rowOff>0</xdr:rowOff>
    </xdr:from>
    <xdr:to>
      <xdr:col>29</xdr:col>
      <xdr:colOff>152400</xdr:colOff>
      <xdr:row>4</xdr:row>
      <xdr:rowOff>57150</xdr:rowOff>
    </xdr:to>
    <xdr:pic>
      <xdr:nvPicPr>
        <xdr:cNvPr id="1068" name="Grafik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0"/>
          <a:ext cx="19145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26</xdr:row>
          <xdr:rowOff>57150</xdr:rowOff>
        </xdr:from>
        <xdr:to>
          <xdr:col>4</xdr:col>
          <xdr:colOff>57150</xdr:colOff>
          <xdr:row>28</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57150</xdr:rowOff>
        </xdr:from>
        <xdr:to>
          <xdr:col>8</xdr:col>
          <xdr:colOff>142875</xdr:colOff>
          <xdr:row>28</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123825</xdr:rowOff>
        </xdr:from>
        <xdr:to>
          <xdr:col>4</xdr:col>
          <xdr:colOff>19050</xdr:colOff>
          <xdr:row>60</xdr:row>
          <xdr:rowOff>19050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123825</xdr:rowOff>
        </xdr:from>
        <xdr:to>
          <xdr:col>8</xdr:col>
          <xdr:colOff>123825</xdr:colOff>
          <xdr:row>60</xdr:row>
          <xdr:rowOff>19050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123825</xdr:rowOff>
        </xdr:from>
        <xdr:to>
          <xdr:col>4</xdr:col>
          <xdr:colOff>19050</xdr:colOff>
          <xdr:row>92</xdr:row>
          <xdr:rowOff>19050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123825</xdr:rowOff>
        </xdr:from>
        <xdr:to>
          <xdr:col>8</xdr:col>
          <xdr:colOff>123825</xdr:colOff>
          <xdr:row>92</xdr:row>
          <xdr:rowOff>19050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122</xdr:row>
          <xdr:rowOff>123825</xdr:rowOff>
        </xdr:from>
        <xdr:to>
          <xdr:col>4</xdr:col>
          <xdr:colOff>19050</xdr:colOff>
          <xdr:row>124</xdr:row>
          <xdr:rowOff>19050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123825</xdr:rowOff>
        </xdr:from>
        <xdr:to>
          <xdr:col>8</xdr:col>
          <xdr:colOff>123825</xdr:colOff>
          <xdr:row>124</xdr:row>
          <xdr:rowOff>19050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8"/>
  <sheetViews>
    <sheetView view="pageLayout" zoomScaleNormal="100" workbookViewId="0">
      <selection sqref="A1:B1"/>
    </sheetView>
  </sheetViews>
  <sheetFormatPr baseColWidth="10" defaultRowHeight="15" x14ac:dyDescent="0.25"/>
  <cols>
    <col min="1" max="1" width="4.7109375" style="177" customWidth="1"/>
    <col min="2" max="2" width="80.5703125" style="176" customWidth="1"/>
  </cols>
  <sheetData>
    <row r="1" spans="1:8" ht="60" x14ac:dyDescent="0.25">
      <c r="A1" s="387" t="s">
        <v>156</v>
      </c>
      <c r="B1" s="387"/>
    </row>
    <row r="2" spans="1:8" ht="18" x14ac:dyDescent="0.25">
      <c r="A2" s="388"/>
      <c r="B2" s="388"/>
    </row>
    <row r="3" spans="1:8" s="178" customFormat="1" x14ac:dyDescent="0.25">
      <c r="A3" s="389" t="s">
        <v>166</v>
      </c>
      <c r="B3" s="389"/>
      <c r="C3" s="177"/>
      <c r="D3" s="177"/>
      <c r="E3" s="177"/>
      <c r="F3" s="177"/>
      <c r="G3" s="177"/>
      <c r="H3" s="177"/>
    </row>
    <row r="4" spans="1:8" x14ac:dyDescent="0.25">
      <c r="A4" s="390"/>
      <c r="B4" s="391"/>
    </row>
    <row r="5" spans="1:8" x14ac:dyDescent="0.25">
      <c r="A5" s="392" t="s">
        <v>167</v>
      </c>
      <c r="B5" s="392"/>
    </row>
    <row r="6" spans="1:8" x14ac:dyDescent="0.25">
      <c r="A6" s="391"/>
      <c r="B6" s="391"/>
    </row>
    <row r="7" spans="1:8" s="179" customFormat="1" x14ac:dyDescent="0.25">
      <c r="A7" s="393" t="s">
        <v>155</v>
      </c>
      <c r="B7" s="393"/>
      <c r="C7" s="177"/>
      <c r="D7" s="177"/>
      <c r="E7" s="177"/>
      <c r="F7" s="177"/>
      <c r="G7" s="177"/>
      <c r="H7" s="177"/>
    </row>
    <row r="8" spans="1:8" s="179" customFormat="1" x14ac:dyDescent="0.25">
      <c r="A8" s="390"/>
      <c r="B8" s="391"/>
      <c r="C8" s="177"/>
      <c r="D8" s="177"/>
      <c r="E8" s="177"/>
      <c r="F8" s="177"/>
      <c r="G8" s="177"/>
      <c r="H8" s="177"/>
    </row>
    <row r="9" spans="1:8" ht="28.5" x14ac:dyDescent="0.25">
      <c r="A9" s="394" t="s">
        <v>154</v>
      </c>
      <c r="B9" s="395" t="s">
        <v>168</v>
      </c>
      <c r="C9" s="177"/>
      <c r="D9" s="177"/>
      <c r="E9" s="177"/>
      <c r="F9" s="177"/>
      <c r="G9" s="177"/>
      <c r="H9" s="177"/>
    </row>
    <row r="10" spans="1:8" x14ac:dyDescent="0.25">
      <c r="A10" s="394"/>
      <c r="B10" s="391"/>
      <c r="C10" s="184"/>
      <c r="D10" s="184"/>
      <c r="E10" s="184"/>
      <c r="F10" s="184"/>
      <c r="G10" s="184"/>
      <c r="H10" s="184"/>
    </row>
    <row r="11" spans="1:8" ht="28.5" x14ac:dyDescent="0.25">
      <c r="A11" s="394" t="s">
        <v>153</v>
      </c>
      <c r="B11" s="390" t="s">
        <v>169</v>
      </c>
    </row>
    <row r="12" spans="1:8" x14ac:dyDescent="0.25">
      <c r="A12" s="394"/>
      <c r="B12" s="391"/>
    </row>
    <row r="13" spans="1:8" ht="71.25" x14ac:dyDescent="0.25">
      <c r="A13" s="394" t="s">
        <v>152</v>
      </c>
      <c r="B13" s="390" t="s">
        <v>170</v>
      </c>
    </row>
    <row r="14" spans="1:8" x14ac:dyDescent="0.25">
      <c r="A14" s="390"/>
      <c r="B14" s="391"/>
    </row>
    <row r="15" spans="1:8" x14ac:dyDescent="0.25">
      <c r="A15" s="390"/>
      <c r="B15" s="391"/>
    </row>
    <row r="16" spans="1:8" x14ac:dyDescent="0.25">
      <c r="A16" s="393" t="s">
        <v>171</v>
      </c>
      <c r="B16" s="393"/>
    </row>
    <row r="17" spans="1:3" x14ac:dyDescent="0.25">
      <c r="A17" s="390"/>
      <c r="B17" s="391"/>
    </row>
    <row r="18" spans="1:3" ht="57" x14ac:dyDescent="0.25">
      <c r="A18" s="390" t="s">
        <v>154</v>
      </c>
      <c r="B18" s="391" t="s">
        <v>172</v>
      </c>
    </row>
    <row r="19" spans="1:3" x14ac:dyDescent="0.25">
      <c r="A19" s="390"/>
      <c r="B19" s="185" t="s">
        <v>173</v>
      </c>
    </row>
    <row r="20" spans="1:3" ht="57" x14ac:dyDescent="0.25">
      <c r="A20" s="390"/>
      <c r="B20" s="390" t="s">
        <v>174</v>
      </c>
      <c r="C20" s="177"/>
    </row>
    <row r="21" spans="1:3" x14ac:dyDescent="0.25">
      <c r="A21" s="390"/>
      <c r="B21" s="391"/>
      <c r="C21" s="184"/>
    </row>
    <row r="22" spans="1:3" ht="15" customHeight="1" x14ac:dyDescent="0.25">
      <c r="A22" s="390" t="s">
        <v>153</v>
      </c>
      <c r="B22" s="390" t="s">
        <v>175</v>
      </c>
      <c r="C22" s="177"/>
    </row>
    <row r="23" spans="1:3" x14ac:dyDescent="0.25">
      <c r="A23" s="390"/>
      <c r="B23" s="390"/>
      <c r="C23" s="184"/>
    </row>
    <row r="24" spans="1:3" ht="33.75" customHeight="1" x14ac:dyDescent="0.25">
      <c r="A24" s="390"/>
      <c r="B24" s="390" t="s">
        <v>176</v>
      </c>
      <c r="C24" s="177"/>
    </row>
    <row r="25" spans="1:3" ht="28.5" x14ac:dyDescent="0.25">
      <c r="A25" s="390"/>
      <c r="B25" s="390" t="s">
        <v>177</v>
      </c>
    </row>
    <row r="26" spans="1:3" x14ac:dyDescent="0.25">
      <c r="A26" s="390"/>
      <c r="B26" s="391"/>
    </row>
    <row r="27" spans="1:3" ht="57" x14ac:dyDescent="0.25">
      <c r="A27" s="390" t="s">
        <v>152</v>
      </c>
      <c r="B27" s="391" t="s">
        <v>178</v>
      </c>
    </row>
    <row r="28" spans="1:3" ht="62.45" customHeight="1" x14ac:dyDescent="0.25">
      <c r="A28" s="390"/>
      <c r="B28" s="391"/>
    </row>
    <row r="29" spans="1:3" ht="71.25" x14ac:dyDescent="0.25">
      <c r="A29" s="390" t="s">
        <v>151</v>
      </c>
      <c r="B29" s="391" t="s">
        <v>179</v>
      </c>
    </row>
    <row r="30" spans="1:3" x14ac:dyDescent="0.25">
      <c r="A30" s="390"/>
      <c r="B30" s="391"/>
    </row>
    <row r="31" spans="1:3" ht="28.5" x14ac:dyDescent="0.25">
      <c r="A31" s="390" t="s">
        <v>150</v>
      </c>
      <c r="B31" s="396" t="s">
        <v>180</v>
      </c>
    </row>
    <row r="32" spans="1:3" x14ac:dyDescent="0.25">
      <c r="B32" s="184"/>
    </row>
    <row r="33" spans="2:2" x14ac:dyDescent="0.25">
      <c r="B33" s="184"/>
    </row>
    <row r="34" spans="2:2" x14ac:dyDescent="0.25">
      <c r="B34" s="184"/>
    </row>
    <row r="35" spans="2:2" x14ac:dyDescent="0.25">
      <c r="B35" s="184"/>
    </row>
    <row r="36" spans="2:2" x14ac:dyDescent="0.25">
      <c r="B36" s="184"/>
    </row>
    <row r="37" spans="2:2" x14ac:dyDescent="0.25">
      <c r="B37" s="184"/>
    </row>
    <row r="38" spans="2:2" x14ac:dyDescent="0.25">
      <c r="B38" s="184"/>
    </row>
    <row r="39" spans="2:2" x14ac:dyDescent="0.25">
      <c r="B39" s="184"/>
    </row>
    <row r="40" spans="2:2" x14ac:dyDescent="0.25">
      <c r="B40" s="184"/>
    </row>
    <row r="41" spans="2:2" x14ac:dyDescent="0.25">
      <c r="B41" s="184"/>
    </row>
    <row r="42" spans="2:2" x14ac:dyDescent="0.25">
      <c r="B42" s="184"/>
    </row>
    <row r="43" spans="2:2" x14ac:dyDescent="0.25">
      <c r="B43" s="184"/>
    </row>
    <row r="44" spans="2:2" x14ac:dyDescent="0.25">
      <c r="B44" s="184"/>
    </row>
    <row r="45" spans="2:2" x14ac:dyDescent="0.25">
      <c r="B45" s="184"/>
    </row>
    <row r="46" spans="2:2" x14ac:dyDescent="0.25">
      <c r="B46" s="184"/>
    </row>
    <row r="47" spans="2:2" x14ac:dyDescent="0.25">
      <c r="B47" s="184"/>
    </row>
    <row r="48" spans="2:2" x14ac:dyDescent="0.25">
      <c r="B48" s="184"/>
    </row>
    <row r="49" spans="2:2" x14ac:dyDescent="0.25">
      <c r="B49" s="184"/>
    </row>
    <row r="50" spans="2:2" x14ac:dyDescent="0.25">
      <c r="B50" s="184"/>
    </row>
    <row r="51" spans="2:2" x14ac:dyDescent="0.25">
      <c r="B51" s="184"/>
    </row>
    <row r="52" spans="2:2" x14ac:dyDescent="0.25">
      <c r="B52" s="184"/>
    </row>
    <row r="53" spans="2:2" x14ac:dyDescent="0.25">
      <c r="B53" s="184"/>
    </row>
    <row r="54" spans="2:2" x14ac:dyDescent="0.25">
      <c r="B54" s="184"/>
    </row>
    <row r="55" spans="2:2" x14ac:dyDescent="0.25">
      <c r="B55" s="184"/>
    </row>
    <row r="56" spans="2:2" x14ac:dyDescent="0.25">
      <c r="B56" s="184"/>
    </row>
    <row r="57" spans="2:2" x14ac:dyDescent="0.25">
      <c r="B57" s="184"/>
    </row>
    <row r="58" spans="2:2" x14ac:dyDescent="0.25">
      <c r="B58" s="184"/>
    </row>
    <row r="59" spans="2:2" x14ac:dyDescent="0.25">
      <c r="B59" s="184"/>
    </row>
    <row r="60" spans="2:2" x14ac:dyDescent="0.25">
      <c r="B60" s="184"/>
    </row>
    <row r="61" spans="2:2" x14ac:dyDescent="0.25">
      <c r="B61" s="184"/>
    </row>
    <row r="62" spans="2:2" x14ac:dyDescent="0.25">
      <c r="B62" s="184"/>
    </row>
    <row r="63" spans="2:2" x14ac:dyDescent="0.25">
      <c r="B63" s="184"/>
    </row>
    <row r="64" spans="2:2"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4"/>
    </row>
    <row r="104" spans="2:2" x14ac:dyDescent="0.25">
      <c r="B104" s="184"/>
    </row>
    <row r="105" spans="2:2" x14ac:dyDescent="0.25">
      <c r="B105" s="184"/>
    </row>
    <row r="106" spans="2:2" x14ac:dyDescent="0.25">
      <c r="B106" s="184"/>
    </row>
    <row r="107" spans="2:2" x14ac:dyDescent="0.25">
      <c r="B107" s="184"/>
    </row>
    <row r="108" spans="2:2" x14ac:dyDescent="0.25">
      <c r="B108" s="184"/>
    </row>
    <row r="109" spans="2:2" x14ac:dyDescent="0.25">
      <c r="B109" s="184"/>
    </row>
    <row r="110" spans="2:2" x14ac:dyDescent="0.25">
      <c r="B110" s="184"/>
    </row>
    <row r="111" spans="2:2" x14ac:dyDescent="0.25">
      <c r="B111" s="184"/>
    </row>
    <row r="112" spans="2:2" x14ac:dyDescent="0.25">
      <c r="B112" s="184"/>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84"/>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39" spans="2:2" x14ac:dyDescent="0.25">
      <c r="B139" s="184"/>
    </row>
    <row r="140" spans="2:2" x14ac:dyDescent="0.25">
      <c r="B140" s="184"/>
    </row>
    <row r="141" spans="2:2" x14ac:dyDescent="0.25">
      <c r="B141" s="184"/>
    </row>
    <row r="142" spans="2:2" x14ac:dyDescent="0.25">
      <c r="B142" s="184"/>
    </row>
    <row r="143" spans="2:2" x14ac:dyDescent="0.25">
      <c r="B143" s="184"/>
    </row>
    <row r="144" spans="2:2" x14ac:dyDescent="0.25">
      <c r="B144" s="184"/>
    </row>
    <row r="145" spans="2:2" x14ac:dyDescent="0.25">
      <c r="B145" s="184"/>
    </row>
    <row r="146" spans="2:2" x14ac:dyDescent="0.25">
      <c r="B146" s="184"/>
    </row>
    <row r="147" spans="2:2" x14ac:dyDescent="0.25">
      <c r="B147" s="184"/>
    </row>
    <row r="148" spans="2:2" x14ac:dyDescent="0.25">
      <c r="B148" s="184"/>
    </row>
    <row r="149" spans="2:2" x14ac:dyDescent="0.25">
      <c r="B149" s="184"/>
    </row>
    <row r="150" spans="2:2" x14ac:dyDescent="0.25">
      <c r="B150" s="184"/>
    </row>
    <row r="151" spans="2:2" x14ac:dyDescent="0.25">
      <c r="B151" s="184"/>
    </row>
    <row r="152" spans="2:2" x14ac:dyDescent="0.25">
      <c r="B152" s="184"/>
    </row>
    <row r="153" spans="2:2" x14ac:dyDescent="0.25">
      <c r="B153" s="184"/>
    </row>
    <row r="154" spans="2:2" x14ac:dyDescent="0.25">
      <c r="B154" s="184"/>
    </row>
    <row r="155" spans="2:2" x14ac:dyDescent="0.25">
      <c r="B155" s="184"/>
    </row>
    <row r="156" spans="2:2" x14ac:dyDescent="0.25">
      <c r="B156"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169" spans="2:2" x14ac:dyDescent="0.25">
      <c r="B169" s="184"/>
    </row>
    <row r="170" spans="2:2" x14ac:dyDescent="0.25">
      <c r="B170" s="184"/>
    </row>
    <row r="171" spans="2:2" x14ac:dyDescent="0.25">
      <c r="B171" s="184"/>
    </row>
    <row r="172" spans="2:2" x14ac:dyDescent="0.25">
      <c r="B172" s="184"/>
    </row>
    <row r="173" spans="2:2" x14ac:dyDescent="0.25">
      <c r="B173" s="184"/>
    </row>
    <row r="174" spans="2:2" x14ac:dyDescent="0.25">
      <c r="B174" s="184"/>
    </row>
    <row r="175" spans="2:2" x14ac:dyDescent="0.25">
      <c r="B175" s="184"/>
    </row>
    <row r="176" spans="2:2" x14ac:dyDescent="0.25">
      <c r="B176" s="184"/>
    </row>
    <row r="177" spans="2:2" x14ac:dyDescent="0.25">
      <c r="B177" s="184"/>
    </row>
    <row r="178" spans="2:2" x14ac:dyDescent="0.25">
      <c r="B178" s="184"/>
    </row>
    <row r="179" spans="2:2" x14ac:dyDescent="0.25">
      <c r="B179" s="184"/>
    </row>
    <row r="180" spans="2:2" x14ac:dyDescent="0.25">
      <c r="B180" s="184"/>
    </row>
    <row r="181" spans="2:2" x14ac:dyDescent="0.25">
      <c r="B181" s="184"/>
    </row>
    <row r="182" spans="2:2" x14ac:dyDescent="0.25">
      <c r="B182" s="184"/>
    </row>
    <row r="183" spans="2:2" x14ac:dyDescent="0.25">
      <c r="B183" s="184"/>
    </row>
    <row r="184" spans="2:2" x14ac:dyDescent="0.25">
      <c r="B184" s="184"/>
    </row>
    <row r="185" spans="2:2" x14ac:dyDescent="0.25">
      <c r="B185" s="184"/>
    </row>
    <row r="186" spans="2:2" x14ac:dyDescent="0.25">
      <c r="B186" s="184"/>
    </row>
    <row r="187" spans="2:2" x14ac:dyDescent="0.25">
      <c r="B187" s="184"/>
    </row>
    <row r="188" spans="2:2" x14ac:dyDescent="0.25">
      <c r="B188" s="184"/>
    </row>
    <row r="189" spans="2:2" x14ac:dyDescent="0.25">
      <c r="B189" s="184"/>
    </row>
    <row r="190" spans="2:2" x14ac:dyDescent="0.25">
      <c r="B190" s="184"/>
    </row>
    <row r="191" spans="2:2" x14ac:dyDescent="0.25">
      <c r="B191" s="184"/>
    </row>
    <row r="192" spans="2:2" x14ac:dyDescent="0.25">
      <c r="B192" s="184"/>
    </row>
    <row r="193" spans="2:2" x14ac:dyDescent="0.25">
      <c r="B193" s="184"/>
    </row>
    <row r="194" spans="2:2" x14ac:dyDescent="0.25">
      <c r="B194" s="184"/>
    </row>
    <row r="195" spans="2:2" x14ac:dyDescent="0.25">
      <c r="B195" s="184"/>
    </row>
    <row r="196" spans="2:2" x14ac:dyDescent="0.25">
      <c r="B196" s="184"/>
    </row>
    <row r="197" spans="2:2" x14ac:dyDescent="0.25">
      <c r="B197" s="184"/>
    </row>
    <row r="198" spans="2:2" x14ac:dyDescent="0.25">
      <c r="B198" s="184"/>
    </row>
    <row r="199" spans="2:2" x14ac:dyDescent="0.25">
      <c r="B199" s="184"/>
    </row>
    <row r="200" spans="2:2" x14ac:dyDescent="0.25">
      <c r="B200" s="184"/>
    </row>
    <row r="201" spans="2:2" x14ac:dyDescent="0.25">
      <c r="B201" s="184"/>
    </row>
    <row r="202" spans="2:2" x14ac:dyDescent="0.25">
      <c r="B202" s="184"/>
    </row>
    <row r="203" spans="2:2" x14ac:dyDescent="0.25">
      <c r="B203" s="184"/>
    </row>
    <row r="204" spans="2:2" x14ac:dyDescent="0.25">
      <c r="B204" s="184"/>
    </row>
    <row r="205" spans="2:2" x14ac:dyDescent="0.25">
      <c r="B205" s="184"/>
    </row>
    <row r="206" spans="2:2" x14ac:dyDescent="0.25">
      <c r="B206" s="184"/>
    </row>
    <row r="207" spans="2:2" x14ac:dyDescent="0.25">
      <c r="B207" s="184"/>
    </row>
    <row r="208" spans="2:2" x14ac:dyDescent="0.25">
      <c r="B208" s="184"/>
    </row>
    <row r="209" spans="2:2" x14ac:dyDescent="0.25">
      <c r="B209" s="184"/>
    </row>
    <row r="210" spans="2:2" x14ac:dyDescent="0.25">
      <c r="B210" s="184"/>
    </row>
    <row r="211" spans="2:2" x14ac:dyDescent="0.25">
      <c r="B211" s="184"/>
    </row>
    <row r="212" spans="2:2" x14ac:dyDescent="0.25">
      <c r="B212" s="184"/>
    </row>
    <row r="213" spans="2:2" x14ac:dyDescent="0.25">
      <c r="B213" s="184"/>
    </row>
    <row r="214" spans="2:2" x14ac:dyDescent="0.25">
      <c r="B214" s="184"/>
    </row>
    <row r="215" spans="2:2" x14ac:dyDescent="0.25">
      <c r="B215" s="184"/>
    </row>
    <row r="216" spans="2:2" x14ac:dyDescent="0.25">
      <c r="B216" s="184"/>
    </row>
    <row r="217" spans="2:2" x14ac:dyDescent="0.25">
      <c r="B217" s="184"/>
    </row>
    <row r="218" spans="2:2" x14ac:dyDescent="0.25">
      <c r="B218" s="184"/>
    </row>
    <row r="219" spans="2:2" x14ac:dyDescent="0.25">
      <c r="B219" s="184"/>
    </row>
    <row r="220" spans="2:2" x14ac:dyDescent="0.25">
      <c r="B220" s="184"/>
    </row>
    <row r="221" spans="2:2" x14ac:dyDescent="0.25">
      <c r="B221" s="184"/>
    </row>
    <row r="222" spans="2:2" x14ac:dyDescent="0.25">
      <c r="B222" s="184"/>
    </row>
    <row r="223" spans="2:2" x14ac:dyDescent="0.25">
      <c r="B223" s="184"/>
    </row>
    <row r="224" spans="2:2" x14ac:dyDescent="0.25">
      <c r="B224" s="184"/>
    </row>
    <row r="225" spans="2:2" x14ac:dyDescent="0.25">
      <c r="B225" s="184"/>
    </row>
    <row r="226" spans="2:2" x14ac:dyDescent="0.25">
      <c r="B226" s="184"/>
    </row>
    <row r="227" spans="2:2" x14ac:dyDescent="0.25">
      <c r="B227" s="184"/>
    </row>
    <row r="228" spans="2:2" x14ac:dyDescent="0.25">
      <c r="B228" s="184"/>
    </row>
    <row r="229" spans="2:2" x14ac:dyDescent="0.25">
      <c r="B229" s="184"/>
    </row>
    <row r="230" spans="2:2" x14ac:dyDescent="0.25">
      <c r="B230" s="184"/>
    </row>
    <row r="231" spans="2:2" x14ac:dyDescent="0.25">
      <c r="B231" s="184"/>
    </row>
    <row r="232" spans="2:2" x14ac:dyDescent="0.25">
      <c r="B232" s="184"/>
    </row>
    <row r="233" spans="2:2" x14ac:dyDescent="0.25">
      <c r="B233" s="184"/>
    </row>
    <row r="234" spans="2:2" x14ac:dyDescent="0.25">
      <c r="B234" s="184"/>
    </row>
    <row r="235" spans="2:2" x14ac:dyDescent="0.25">
      <c r="B235" s="184"/>
    </row>
    <row r="236" spans="2:2" x14ac:dyDescent="0.25">
      <c r="B236" s="184"/>
    </row>
    <row r="237" spans="2:2" x14ac:dyDescent="0.25">
      <c r="B237" s="184"/>
    </row>
    <row r="238" spans="2:2" x14ac:dyDescent="0.25">
      <c r="B238" s="184"/>
    </row>
    <row r="239" spans="2:2" x14ac:dyDescent="0.25">
      <c r="B239" s="184"/>
    </row>
    <row r="240" spans="2:2" x14ac:dyDescent="0.25">
      <c r="B240" s="184"/>
    </row>
    <row r="241" spans="2:2" x14ac:dyDescent="0.25">
      <c r="B241" s="184"/>
    </row>
    <row r="242" spans="2:2" x14ac:dyDescent="0.25">
      <c r="B242" s="184"/>
    </row>
    <row r="243" spans="2:2" x14ac:dyDescent="0.25">
      <c r="B243" s="184"/>
    </row>
    <row r="244" spans="2:2" x14ac:dyDescent="0.25">
      <c r="B244" s="184"/>
    </row>
    <row r="245" spans="2:2" x14ac:dyDescent="0.25">
      <c r="B245" s="184"/>
    </row>
    <row r="246" spans="2:2" x14ac:dyDescent="0.25">
      <c r="B246" s="184"/>
    </row>
    <row r="247" spans="2:2" x14ac:dyDescent="0.25">
      <c r="B247" s="184"/>
    </row>
    <row r="248" spans="2:2" x14ac:dyDescent="0.25">
      <c r="B248" s="184"/>
    </row>
    <row r="249" spans="2:2" x14ac:dyDescent="0.25">
      <c r="B249" s="184"/>
    </row>
    <row r="250" spans="2:2" x14ac:dyDescent="0.25">
      <c r="B250" s="184"/>
    </row>
    <row r="251" spans="2:2" x14ac:dyDescent="0.25">
      <c r="B251" s="184"/>
    </row>
    <row r="252" spans="2:2" x14ac:dyDescent="0.25">
      <c r="B252" s="184"/>
    </row>
    <row r="253" spans="2:2" x14ac:dyDescent="0.25">
      <c r="B253" s="184"/>
    </row>
    <row r="254" spans="2:2" x14ac:dyDescent="0.25">
      <c r="B254" s="184"/>
    </row>
    <row r="255" spans="2:2" x14ac:dyDescent="0.25">
      <c r="B255" s="184"/>
    </row>
    <row r="256" spans="2:2" x14ac:dyDescent="0.25">
      <c r="B256" s="184"/>
    </row>
    <row r="257" spans="2:2" x14ac:dyDescent="0.25">
      <c r="B257" s="184"/>
    </row>
    <row r="258" spans="2:2" x14ac:dyDescent="0.25">
      <c r="B258" s="184"/>
    </row>
    <row r="259" spans="2:2" x14ac:dyDescent="0.25">
      <c r="B259" s="184"/>
    </row>
    <row r="260" spans="2:2" x14ac:dyDescent="0.25">
      <c r="B260" s="184"/>
    </row>
    <row r="261" spans="2:2" x14ac:dyDescent="0.25">
      <c r="B261" s="184"/>
    </row>
    <row r="262" spans="2:2" x14ac:dyDescent="0.25">
      <c r="B262" s="184"/>
    </row>
    <row r="263" spans="2:2" x14ac:dyDescent="0.25">
      <c r="B263" s="184"/>
    </row>
    <row r="264" spans="2:2" x14ac:dyDescent="0.25">
      <c r="B264" s="184"/>
    </row>
    <row r="265" spans="2:2" x14ac:dyDescent="0.25">
      <c r="B265" s="184"/>
    </row>
    <row r="266" spans="2:2" x14ac:dyDescent="0.25">
      <c r="B266" s="184"/>
    </row>
    <row r="267" spans="2:2" x14ac:dyDescent="0.25">
      <c r="B267" s="184"/>
    </row>
    <row r="268" spans="2:2" x14ac:dyDescent="0.25">
      <c r="B268" s="184"/>
    </row>
    <row r="269" spans="2:2" x14ac:dyDescent="0.25">
      <c r="B269" s="184"/>
    </row>
    <row r="270" spans="2:2" x14ac:dyDescent="0.25">
      <c r="B270" s="184"/>
    </row>
    <row r="271" spans="2:2" x14ac:dyDescent="0.25">
      <c r="B271" s="184"/>
    </row>
    <row r="272" spans="2:2" x14ac:dyDescent="0.25">
      <c r="B272" s="184"/>
    </row>
    <row r="273" spans="2:2" x14ac:dyDescent="0.25">
      <c r="B273" s="184"/>
    </row>
    <row r="274" spans="2:2" x14ac:dyDescent="0.25">
      <c r="B274" s="184"/>
    </row>
    <row r="275" spans="2:2" x14ac:dyDescent="0.25">
      <c r="B275" s="184"/>
    </row>
    <row r="276" spans="2:2" x14ac:dyDescent="0.25">
      <c r="B276" s="184"/>
    </row>
    <row r="277" spans="2:2" x14ac:dyDescent="0.25">
      <c r="B277" s="184"/>
    </row>
    <row r="278" spans="2:2" x14ac:dyDescent="0.25">
      <c r="B278" s="184"/>
    </row>
  </sheetData>
  <mergeCells count="5">
    <mergeCell ref="A1:B1"/>
    <mergeCell ref="A3:B3"/>
    <mergeCell ref="A5:B5"/>
    <mergeCell ref="A7:B7"/>
    <mergeCell ref="A16:B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tabSelected="1" view="pageLayout" zoomScaleNormal="100" workbookViewId="0">
      <selection activeCell="AH63" sqref="AH63"/>
    </sheetView>
  </sheetViews>
  <sheetFormatPr baseColWidth="10" defaultColWidth="11.42578125" defaultRowHeight="14.25" x14ac:dyDescent="0.2"/>
  <cols>
    <col min="1" max="31" width="2.7109375" style="2" customWidth="1"/>
    <col min="32" max="16384" width="11.42578125" style="2"/>
  </cols>
  <sheetData>
    <row r="1" spans="1:31" ht="18" x14ac:dyDescent="0.2">
      <c r="A1" s="58" t="s">
        <v>50</v>
      </c>
    </row>
    <row r="2" spans="1:31" ht="18" x14ac:dyDescent="0.2">
      <c r="A2" s="58" t="s">
        <v>51</v>
      </c>
    </row>
    <row r="3" spans="1:31" ht="18" x14ac:dyDescent="0.25">
      <c r="A3" s="59" t="s">
        <v>52</v>
      </c>
      <c r="B3" s="1"/>
      <c r="M3" s="1"/>
      <c r="N3" s="1"/>
    </row>
    <row r="4" spans="1:31" x14ac:dyDescent="0.2">
      <c r="A4" s="1"/>
      <c r="B4" s="1"/>
      <c r="M4" s="1"/>
      <c r="N4" s="1"/>
    </row>
    <row r="5" spans="1:31" ht="15.75" thickBot="1" x14ac:dyDescent="0.3">
      <c r="A5" s="60"/>
      <c r="B5" s="60"/>
      <c r="C5" s="60"/>
      <c r="D5" s="60"/>
      <c r="E5" s="60"/>
      <c r="F5" s="60"/>
      <c r="G5" s="60"/>
      <c r="H5" s="60"/>
      <c r="I5" s="60"/>
      <c r="J5" s="60"/>
      <c r="K5" s="60"/>
      <c r="L5" s="60"/>
      <c r="M5" s="60"/>
      <c r="N5" s="60"/>
      <c r="O5" s="60"/>
      <c r="P5" s="60"/>
      <c r="Q5" s="60"/>
      <c r="R5" s="60"/>
      <c r="S5" s="60"/>
      <c r="T5" s="60"/>
      <c r="U5" s="61" t="s">
        <v>49</v>
      </c>
      <c r="V5" s="60"/>
      <c r="W5" s="60"/>
      <c r="X5" s="60"/>
      <c r="Y5" s="60"/>
      <c r="Z5" s="60"/>
      <c r="AA5" s="60"/>
      <c r="AB5" s="60"/>
      <c r="AC5" s="60"/>
      <c r="AD5" s="60"/>
      <c r="AE5" s="60"/>
    </row>
    <row r="6" spans="1:31" ht="15" thickTop="1" x14ac:dyDescent="0.2">
      <c r="A6" s="1"/>
      <c r="B6" s="1"/>
      <c r="M6" s="1"/>
      <c r="N6" s="1"/>
    </row>
    <row r="7" spans="1:31" ht="8.25" customHeight="1" thickBot="1" x14ac:dyDescent="0.25">
      <c r="A7" s="3"/>
      <c r="N7" s="4"/>
    </row>
    <row r="8" spans="1:31" ht="15" customHeight="1" x14ac:dyDescent="0.25">
      <c r="A8" s="5"/>
      <c r="B8" s="239" t="s">
        <v>41</v>
      </c>
      <c r="C8" s="239"/>
      <c r="D8" s="239"/>
      <c r="E8" s="239"/>
      <c r="F8" s="239"/>
      <c r="G8" s="239"/>
      <c r="H8" s="239"/>
      <c r="I8" s="239"/>
      <c r="J8" s="239"/>
      <c r="K8" s="239"/>
      <c r="L8" s="239"/>
      <c r="M8" s="239"/>
      <c r="N8" s="7"/>
      <c r="Q8" s="236" t="s">
        <v>144</v>
      </c>
      <c r="R8" s="237"/>
      <c r="S8" s="237"/>
      <c r="T8" s="237"/>
      <c r="U8" s="237"/>
      <c r="V8" s="237"/>
      <c r="W8" s="237"/>
      <c r="X8" s="237"/>
      <c r="Y8" s="237"/>
      <c r="Z8" s="237"/>
      <c r="AA8" s="237"/>
      <c r="AB8" s="237"/>
      <c r="AC8" s="237"/>
      <c r="AD8" s="238"/>
      <c r="AE8" s="165"/>
    </row>
    <row r="9" spans="1:31" ht="15" customHeight="1" x14ac:dyDescent="0.25">
      <c r="A9" s="8"/>
      <c r="B9" s="239" t="s">
        <v>42</v>
      </c>
      <c r="C9" s="239"/>
      <c r="D9" s="239"/>
      <c r="E9" s="239"/>
      <c r="F9" s="239"/>
      <c r="G9" s="239"/>
      <c r="H9" s="239"/>
      <c r="I9" s="239"/>
      <c r="J9" s="239"/>
      <c r="K9" s="239"/>
      <c r="L9" s="239"/>
      <c r="M9" s="239"/>
      <c r="Q9" s="201" t="s">
        <v>160</v>
      </c>
      <c r="R9" s="202"/>
      <c r="S9" s="202"/>
      <c r="T9" s="202"/>
      <c r="U9" s="202"/>
      <c r="V9" s="202"/>
      <c r="W9" s="202"/>
      <c r="X9" s="202"/>
      <c r="Y9" s="202"/>
      <c r="Z9" s="202"/>
      <c r="AA9" s="202"/>
      <c r="AB9" s="202"/>
      <c r="AC9" s="202"/>
      <c r="AD9" s="203"/>
      <c r="AE9" s="165"/>
    </row>
    <row r="10" spans="1:31" ht="15" x14ac:dyDescent="0.25">
      <c r="A10" s="8"/>
      <c r="B10" s="239" t="s">
        <v>43</v>
      </c>
      <c r="C10" s="239"/>
      <c r="D10" s="239"/>
      <c r="E10" s="239"/>
      <c r="F10" s="239"/>
      <c r="G10" s="239"/>
      <c r="H10" s="239"/>
      <c r="I10" s="239"/>
      <c r="J10" s="239"/>
      <c r="K10" s="239"/>
      <c r="L10" s="239"/>
      <c r="M10" s="239"/>
      <c r="Q10" s="201"/>
      <c r="R10" s="202"/>
      <c r="S10" s="202"/>
      <c r="T10" s="202"/>
      <c r="U10" s="202"/>
      <c r="V10" s="202"/>
      <c r="W10" s="202"/>
      <c r="X10" s="202"/>
      <c r="Y10" s="202"/>
      <c r="Z10" s="202"/>
      <c r="AA10" s="202"/>
      <c r="AB10" s="202"/>
      <c r="AC10" s="202"/>
      <c r="AD10" s="203"/>
      <c r="AE10" s="165"/>
    </row>
    <row r="11" spans="1:31" ht="15" x14ac:dyDescent="0.25">
      <c r="A11" s="8"/>
      <c r="B11" s="239" t="s">
        <v>145</v>
      </c>
      <c r="C11" s="239"/>
      <c r="D11" s="239"/>
      <c r="E11" s="239"/>
      <c r="F11" s="239"/>
      <c r="G11" s="239"/>
      <c r="H11" s="239"/>
      <c r="I11" s="239"/>
      <c r="J11" s="239"/>
      <c r="K11" s="239"/>
      <c r="L11" s="239"/>
      <c r="M11" s="239"/>
      <c r="Q11" s="201"/>
      <c r="R11" s="202"/>
      <c r="S11" s="202"/>
      <c r="T11" s="202"/>
      <c r="U11" s="202"/>
      <c r="V11" s="202"/>
      <c r="W11" s="202"/>
      <c r="X11" s="202"/>
      <c r="Y11" s="202"/>
      <c r="Z11" s="202"/>
      <c r="AA11" s="202"/>
      <c r="AB11" s="202"/>
      <c r="AC11" s="202"/>
      <c r="AD11" s="203"/>
      <c r="AE11" s="165"/>
    </row>
    <row r="12" spans="1:31" ht="15" x14ac:dyDescent="0.25">
      <c r="A12" s="5"/>
      <c r="B12" s="244" t="s">
        <v>44</v>
      </c>
      <c r="C12" s="244"/>
      <c r="D12" s="244"/>
      <c r="E12" s="239"/>
      <c r="F12" s="239"/>
      <c r="G12" s="239"/>
      <c r="H12" s="239"/>
      <c r="I12" s="239"/>
      <c r="J12" s="239"/>
      <c r="K12" s="239"/>
      <c r="L12" s="239"/>
      <c r="M12" s="239"/>
      <c r="N12" s="7"/>
      <c r="Q12" s="201"/>
      <c r="R12" s="202"/>
      <c r="S12" s="202"/>
      <c r="T12" s="202"/>
      <c r="U12" s="202"/>
      <c r="V12" s="202"/>
      <c r="W12" s="202"/>
      <c r="X12" s="202"/>
      <c r="Y12" s="202"/>
      <c r="Z12" s="202"/>
      <c r="AA12" s="202"/>
      <c r="AB12" s="202"/>
      <c r="AC12" s="202"/>
      <c r="AD12" s="203"/>
      <c r="AE12" s="165"/>
    </row>
    <row r="13" spans="1:31" ht="8.25" customHeight="1" x14ac:dyDescent="0.2">
      <c r="A13" s="10"/>
      <c r="B13" s="11"/>
      <c r="C13" s="12"/>
      <c r="D13" s="12"/>
      <c r="E13" s="13"/>
      <c r="F13" s="13"/>
      <c r="G13" s="13"/>
      <c r="H13" s="13"/>
      <c r="I13" s="13"/>
      <c r="J13" s="13"/>
      <c r="K13" s="13"/>
      <c r="L13" s="13"/>
      <c r="M13" s="14"/>
      <c r="N13" s="15"/>
      <c r="Q13" s="201"/>
      <c r="R13" s="202"/>
      <c r="S13" s="202"/>
      <c r="T13" s="202"/>
      <c r="U13" s="202"/>
      <c r="V13" s="202"/>
      <c r="W13" s="202"/>
      <c r="X13" s="202"/>
      <c r="Y13" s="202"/>
      <c r="Z13" s="202"/>
      <c r="AA13" s="202"/>
      <c r="AB13" s="202"/>
      <c r="AC13" s="202"/>
      <c r="AD13" s="203"/>
    </row>
    <row r="14" spans="1:31" ht="19.7" customHeight="1" thickBot="1" x14ac:dyDescent="0.25">
      <c r="B14" s="118"/>
      <c r="C14" s="118"/>
      <c r="D14" s="118"/>
      <c r="Q14" s="204"/>
      <c r="R14" s="205"/>
      <c r="S14" s="205"/>
      <c r="T14" s="205"/>
      <c r="U14" s="205"/>
      <c r="V14" s="205"/>
      <c r="W14" s="205"/>
      <c r="X14" s="205"/>
      <c r="Y14" s="205"/>
      <c r="Z14" s="205"/>
      <c r="AA14" s="205"/>
      <c r="AB14" s="205"/>
      <c r="AC14" s="205"/>
      <c r="AD14" s="206"/>
    </row>
    <row r="15" spans="1:31" x14ac:dyDescent="0.2">
      <c r="B15" s="118"/>
      <c r="C15" s="118"/>
      <c r="D15" s="118"/>
    </row>
    <row r="16" spans="1:31" ht="8.25" customHeight="1" x14ac:dyDescent="0.2">
      <c r="A16" s="3"/>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4"/>
    </row>
    <row r="17" spans="1:31" ht="19.5" customHeight="1" x14ac:dyDescent="0.25">
      <c r="A17" s="5"/>
      <c r="B17" s="240" t="s">
        <v>114</v>
      </c>
      <c r="C17" s="241"/>
      <c r="D17" s="241"/>
      <c r="E17" s="164" t="s">
        <v>0</v>
      </c>
      <c r="F17" s="242"/>
      <c r="G17" s="243"/>
      <c r="H17" s="243"/>
      <c r="I17" s="243"/>
      <c r="J17" s="243"/>
      <c r="K17" s="243"/>
      <c r="L17" s="243"/>
      <c r="M17" s="1"/>
      <c r="N17" s="18" t="s">
        <v>1</v>
      </c>
      <c r="O17" s="19"/>
      <c r="P17" s="18"/>
      <c r="Q17" s="19"/>
      <c r="R17" s="19"/>
      <c r="S17" s="19"/>
      <c r="T17" s="19"/>
      <c r="U17" s="19"/>
      <c r="V17" s="19"/>
      <c r="W17" s="19"/>
      <c r="X17" s="19"/>
      <c r="Y17" s="19"/>
      <c r="Z17" s="19"/>
      <c r="AA17" s="19"/>
      <c r="AB17" s="19"/>
      <c r="AC17" s="19"/>
      <c r="AD17" s="19"/>
      <c r="AE17" s="20"/>
    </row>
    <row r="18" spans="1:31" ht="11.25" customHeight="1" x14ac:dyDescent="0.2">
      <c r="A18" s="21"/>
      <c r="B18" s="245" t="s">
        <v>2</v>
      </c>
      <c r="C18" s="245"/>
      <c r="D18" s="245"/>
      <c r="E18" s="245"/>
      <c r="F18" s="245"/>
      <c r="G18" s="245"/>
      <c r="H18" s="245"/>
      <c r="I18" s="245"/>
      <c r="J18" s="245"/>
      <c r="K18" s="245"/>
      <c r="L18" s="245"/>
      <c r="M18" s="1"/>
      <c r="N18" s="1"/>
      <c r="O18" s="1"/>
      <c r="P18" s="1"/>
      <c r="Q18" s="1"/>
      <c r="R18" s="1"/>
      <c r="S18" s="1"/>
      <c r="T18" s="1"/>
      <c r="U18" s="1"/>
      <c r="V18" s="1"/>
      <c r="W18" s="1"/>
      <c r="X18" s="1"/>
      <c r="Y18" s="1"/>
      <c r="Z18" s="1"/>
      <c r="AA18" s="1"/>
      <c r="AB18" s="1"/>
      <c r="AC18" s="1"/>
      <c r="AD18" s="1"/>
      <c r="AE18" s="7"/>
    </row>
    <row r="19" spans="1:31" ht="8.1" customHeight="1" x14ac:dyDescent="0.2">
      <c r="A19" s="2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7"/>
    </row>
    <row r="20" spans="1:31" ht="19.5" customHeight="1" x14ac:dyDescent="0.2">
      <c r="A20" s="21"/>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7"/>
    </row>
    <row r="21" spans="1:31" ht="11.25" customHeight="1" x14ac:dyDescent="0.2">
      <c r="A21" s="21"/>
      <c r="B21" s="67" t="s">
        <v>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7"/>
    </row>
    <row r="22" spans="1:31" s="29" customFormat="1" ht="8.1" customHeight="1" x14ac:dyDescent="0.25">
      <c r="A22" s="24"/>
      <c r="B22" s="25"/>
      <c r="C22" s="26"/>
      <c r="D22" s="26"/>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row>
    <row r="23" spans="1:31" ht="19.5" customHeight="1" x14ac:dyDescent="0.2">
      <c r="A23" s="21"/>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7"/>
    </row>
    <row r="24" spans="1:31" ht="11.25" customHeight="1" x14ac:dyDescent="0.2">
      <c r="A24" s="21"/>
      <c r="B24" s="67" t="s">
        <v>75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7"/>
    </row>
    <row r="25" spans="1:31" s="29" customFormat="1" ht="8.1" customHeight="1" x14ac:dyDescent="0.25">
      <c r="A25" s="24"/>
      <c r="B25" s="57"/>
      <c r="C25" s="57"/>
      <c r="D25" s="57"/>
      <c r="E25" s="57"/>
      <c r="F25" s="57"/>
      <c r="G25" s="57"/>
      <c r="H25" s="57"/>
      <c r="I25" s="57"/>
      <c r="J25" s="57"/>
      <c r="K25" s="57"/>
      <c r="L25" s="57"/>
      <c r="M25" s="57"/>
      <c r="N25" s="57"/>
      <c r="O25" s="27"/>
      <c r="P25" s="27"/>
      <c r="Q25" s="27"/>
      <c r="R25" s="27"/>
      <c r="S25" s="27"/>
      <c r="T25" s="27"/>
      <c r="U25" s="27"/>
      <c r="V25" s="27"/>
      <c r="W25" s="27"/>
      <c r="X25" s="27"/>
      <c r="Y25" s="27"/>
      <c r="Z25" s="27"/>
      <c r="AA25" s="27"/>
      <c r="AB25" s="27"/>
      <c r="AC25" s="27"/>
      <c r="AD25" s="27"/>
      <c r="AE25" s="28"/>
    </row>
    <row r="26" spans="1:31" ht="19.5" customHeight="1" x14ac:dyDescent="0.2">
      <c r="A26" s="21"/>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7"/>
    </row>
    <row r="27" spans="1:31" ht="14.1" customHeight="1" x14ac:dyDescent="0.25">
      <c r="A27" s="10"/>
      <c r="B27" s="66" t="s">
        <v>4</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5"/>
    </row>
    <row r="28" spans="1:31" x14ac:dyDescent="0.2">
      <c r="A28" s="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
    </row>
    <row r="29" spans="1:3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s="147" customFormat="1" ht="19.5" customHeight="1" x14ac:dyDescent="0.25">
      <c r="A30" s="79" t="s">
        <v>116</v>
      </c>
      <c r="B30" s="144"/>
      <c r="C30" s="145"/>
      <c r="D30" s="144"/>
      <c r="E30" s="144"/>
      <c r="F30" s="144"/>
      <c r="G30" s="144"/>
      <c r="H30" s="144"/>
      <c r="I30" s="144"/>
      <c r="J30" s="144"/>
      <c r="K30" s="144"/>
      <c r="L30" s="144"/>
      <c r="M30" s="144"/>
      <c r="N30" s="144"/>
      <c r="O30" s="146"/>
      <c r="P30" s="144"/>
      <c r="Q30" s="144"/>
      <c r="R30" s="144"/>
      <c r="S30" s="144"/>
      <c r="T30" s="144"/>
      <c r="U30" s="144"/>
      <c r="V30" s="144"/>
      <c r="W30" s="144"/>
      <c r="X30" s="144"/>
      <c r="Y30" s="144"/>
      <c r="Z30" s="144"/>
      <c r="AA30" s="144"/>
      <c r="AB30" s="144"/>
      <c r="AC30" s="144"/>
      <c r="AD30" s="144"/>
      <c r="AE30" s="144"/>
    </row>
    <row r="32" spans="1:31" x14ac:dyDescent="0.2">
      <c r="A32" s="32" t="s">
        <v>117</v>
      </c>
    </row>
    <row r="33" spans="1:31" x14ac:dyDescent="0.2">
      <c r="A33" s="32"/>
    </row>
    <row r="34" spans="1:31" ht="16.5" customHeight="1" x14ac:dyDescent="0.2">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row>
    <row r="35" spans="1:31" ht="6.75" customHeight="1" x14ac:dyDescent="0.2"/>
    <row r="36" spans="1:31" ht="16.5" customHeight="1" x14ac:dyDescent="0.2">
      <c r="B36" s="234"/>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row>
    <row r="37" spans="1:31" ht="11.25" customHeight="1" x14ac:dyDescent="0.2">
      <c r="B37" s="119" t="s">
        <v>118</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14.1" customHeight="1" x14ac:dyDescent="0.2">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14.1" customHeight="1" x14ac:dyDescent="0.2">
      <c r="A39" s="148" t="s">
        <v>119</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14.1" customHeight="1" x14ac:dyDescent="0.2"/>
    <row r="41" spans="1:31" ht="8.1" customHeight="1" x14ac:dyDescent="0.2">
      <c r="A41" s="1"/>
      <c r="B41" s="3"/>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4"/>
    </row>
    <row r="42" spans="1:31" ht="19.5" customHeight="1" x14ac:dyDescent="0.25">
      <c r="A42" s="1"/>
      <c r="B42" s="80" t="s">
        <v>6</v>
      </c>
      <c r="C42" s="26"/>
      <c r="D42" s="26"/>
      <c r="E42" s="26"/>
      <c r="F42" s="26"/>
      <c r="G42" s="26"/>
      <c r="H42" s="26"/>
      <c r="I42" s="26"/>
      <c r="J42" s="26"/>
      <c r="K42" s="207"/>
      <c r="L42" s="208"/>
      <c r="M42" s="208"/>
      <c r="N42" s="208"/>
      <c r="O42" s="208"/>
      <c r="P42" s="208"/>
      <c r="Q42" s="208"/>
      <c r="R42" s="208"/>
      <c r="S42" s="208"/>
      <c r="T42" s="208"/>
      <c r="U42" s="235" t="s">
        <v>7</v>
      </c>
      <c r="V42" s="235"/>
      <c r="W42" s="190"/>
      <c r="X42" s="190"/>
      <c r="Y42" s="190"/>
      <c r="Z42" s="190"/>
      <c r="AA42" s="190"/>
      <c r="AB42" s="190"/>
      <c r="AC42" s="190"/>
      <c r="AD42" s="81" t="s">
        <v>8</v>
      </c>
      <c r="AE42" s="34"/>
    </row>
    <row r="43" spans="1:31" s="183" customFormat="1" ht="18" customHeight="1" x14ac:dyDescent="0.2">
      <c r="A43" s="180"/>
      <c r="B43" s="181"/>
      <c r="C43" s="180"/>
      <c r="D43" s="180"/>
      <c r="E43" s="180"/>
      <c r="F43" s="180"/>
      <c r="G43" s="180"/>
      <c r="H43" s="180"/>
      <c r="I43" s="180"/>
      <c r="J43" s="180"/>
      <c r="K43" s="187" t="s">
        <v>9</v>
      </c>
      <c r="L43" s="187"/>
      <c r="M43" s="180"/>
      <c r="N43" s="187" t="s">
        <v>10</v>
      </c>
      <c r="O43" s="187"/>
      <c r="P43" s="180"/>
      <c r="Q43" s="187" t="s">
        <v>11</v>
      </c>
      <c r="R43" s="187"/>
      <c r="S43" s="187"/>
      <c r="T43" s="187"/>
      <c r="U43" s="180"/>
      <c r="V43" s="180"/>
      <c r="W43" s="209" t="s">
        <v>157</v>
      </c>
      <c r="X43" s="210"/>
      <c r="Y43" s="210"/>
      <c r="Z43" s="210"/>
      <c r="AA43" s="210"/>
      <c r="AB43" s="210"/>
      <c r="AC43" s="210"/>
      <c r="AD43" s="180"/>
      <c r="AE43" s="182"/>
    </row>
    <row r="44" spans="1:31" ht="19.5" customHeight="1" x14ac:dyDescent="0.25">
      <c r="A44" s="1"/>
      <c r="B44" s="84" t="s">
        <v>53</v>
      </c>
      <c r="C44" s="1"/>
      <c r="D44" s="83"/>
      <c r="E44" s="1"/>
      <c r="F44" s="1"/>
      <c r="G44" s="1"/>
      <c r="H44" s="1"/>
      <c r="I44" s="1"/>
      <c r="J44" s="1"/>
      <c r="K44" s="207"/>
      <c r="L44" s="208"/>
      <c r="M44" s="208"/>
      <c r="N44" s="208"/>
      <c r="O44" s="208"/>
      <c r="P44" s="208"/>
      <c r="Q44" s="208"/>
      <c r="R44" s="208"/>
      <c r="S44" s="208"/>
      <c r="T44" s="208"/>
      <c r="U44" s="1"/>
      <c r="V44" s="1"/>
      <c r="W44" s="1"/>
      <c r="X44" s="1"/>
      <c r="Y44" s="1"/>
      <c r="Z44" s="1"/>
      <c r="AA44" s="1"/>
      <c r="AB44" s="1"/>
      <c r="AC44" s="1"/>
      <c r="AD44" s="1"/>
      <c r="AE44" s="7"/>
    </row>
    <row r="45" spans="1:31" ht="14.1" customHeight="1" x14ac:dyDescent="0.25">
      <c r="A45" s="1"/>
      <c r="B45" s="149"/>
      <c r="C45" s="1"/>
      <c r="D45" s="1"/>
      <c r="E45" s="1"/>
      <c r="F45" s="1"/>
      <c r="G45" s="1"/>
      <c r="H45" s="1"/>
      <c r="I45" s="1"/>
      <c r="J45" s="1"/>
      <c r="K45" s="187" t="s">
        <v>9</v>
      </c>
      <c r="L45" s="187"/>
      <c r="M45" s="1"/>
      <c r="N45" s="187" t="s">
        <v>10</v>
      </c>
      <c r="O45" s="187"/>
      <c r="P45" s="1"/>
      <c r="Q45" s="187" t="s">
        <v>11</v>
      </c>
      <c r="R45" s="187"/>
      <c r="S45" s="187"/>
      <c r="T45" s="187"/>
      <c r="U45" s="1"/>
      <c r="V45" s="1"/>
      <c r="W45" s="1"/>
      <c r="X45" s="1"/>
      <c r="Y45" s="1"/>
      <c r="Z45" s="1"/>
      <c r="AA45" s="1"/>
      <c r="AB45" s="1"/>
      <c r="AC45" s="1"/>
      <c r="AD45" s="1"/>
      <c r="AE45" s="7"/>
    </row>
    <row r="46" spans="1:31" ht="19.5" customHeight="1" x14ac:dyDescent="0.25">
      <c r="A46" s="1"/>
      <c r="B46" s="188" t="s">
        <v>54</v>
      </c>
      <c r="C46" s="189"/>
      <c r="D46" s="189"/>
      <c r="E46" s="189"/>
      <c r="F46" s="189"/>
      <c r="G46" s="189"/>
      <c r="H46" s="189"/>
      <c r="I46" s="189"/>
      <c r="J46" s="189"/>
      <c r="K46" s="189"/>
      <c r="L46" s="189"/>
      <c r="M46" s="189"/>
      <c r="N46" s="189"/>
      <c r="O46" s="189"/>
      <c r="P46" s="189"/>
      <c r="Q46" s="189"/>
      <c r="R46" s="189"/>
      <c r="S46" s="189"/>
      <c r="T46" s="189"/>
      <c r="U46" s="26"/>
      <c r="V46" s="26"/>
      <c r="W46" s="190"/>
      <c r="X46" s="190"/>
      <c r="Y46" s="190"/>
      <c r="Z46" s="190"/>
      <c r="AA46" s="190"/>
      <c r="AB46" s="190"/>
      <c r="AC46" s="190"/>
      <c r="AD46" s="81" t="s">
        <v>8</v>
      </c>
      <c r="AE46" s="34"/>
    </row>
    <row r="47" spans="1:31" s="183" customFormat="1" ht="18.75" customHeight="1" x14ac:dyDescent="0.25">
      <c r="A47" s="180"/>
      <c r="B47" s="166"/>
      <c r="C47" s="167"/>
      <c r="D47" s="167"/>
      <c r="E47" s="167"/>
      <c r="F47" s="167"/>
      <c r="G47" s="167"/>
      <c r="H47" s="167"/>
      <c r="I47" s="167"/>
      <c r="J47" s="167"/>
      <c r="K47" s="167"/>
      <c r="L47" s="167"/>
      <c r="M47" s="167"/>
      <c r="N47" s="167"/>
      <c r="O47" s="167"/>
      <c r="P47" s="167"/>
      <c r="Q47" s="167"/>
      <c r="R47" s="167"/>
      <c r="S47" s="167"/>
      <c r="T47" s="167"/>
      <c r="U47" s="168"/>
      <c r="V47" s="168"/>
      <c r="W47" s="209" t="s">
        <v>158</v>
      </c>
      <c r="X47" s="210"/>
      <c r="Y47" s="210"/>
      <c r="Z47" s="210"/>
      <c r="AA47" s="210"/>
      <c r="AB47" s="210"/>
      <c r="AC47" s="210"/>
      <c r="AD47" s="167"/>
      <c r="AE47" s="169"/>
    </row>
    <row r="48" spans="1:31" ht="19.5" customHeight="1" x14ac:dyDescent="0.25">
      <c r="A48" s="1"/>
      <c r="B48" s="188" t="s">
        <v>120</v>
      </c>
      <c r="C48" s="189"/>
      <c r="D48" s="189"/>
      <c r="E48" s="189"/>
      <c r="F48" s="189"/>
      <c r="G48" s="189"/>
      <c r="H48" s="189"/>
      <c r="I48" s="189"/>
      <c r="J48" s="189"/>
      <c r="K48" s="189"/>
      <c r="L48" s="189"/>
      <c r="M48" s="189"/>
      <c r="N48" s="189"/>
      <c r="O48" s="189"/>
      <c r="P48" s="189"/>
      <c r="Q48" s="189"/>
      <c r="R48" s="189"/>
      <c r="S48" s="189"/>
      <c r="T48" s="189"/>
      <c r="U48" s="189"/>
      <c r="V48" s="26"/>
      <c r="W48" s="190"/>
      <c r="X48" s="190"/>
      <c r="Y48" s="190"/>
      <c r="Z48" s="190"/>
      <c r="AA48" s="190"/>
      <c r="AB48" s="190"/>
      <c r="AC48" s="190"/>
      <c r="AD48" s="81" t="s">
        <v>121</v>
      </c>
      <c r="AE48" s="34"/>
    </row>
    <row r="49" spans="1:31" ht="8.1" customHeight="1" x14ac:dyDescent="0.25">
      <c r="A49" s="1"/>
      <c r="B49" s="150"/>
      <c r="C49" s="23"/>
      <c r="D49" s="23"/>
      <c r="E49" s="23"/>
      <c r="F49" s="23"/>
      <c r="G49" s="23"/>
      <c r="H49" s="23"/>
      <c r="I49" s="23"/>
      <c r="J49" s="23"/>
      <c r="K49" s="23"/>
      <c r="L49" s="23"/>
      <c r="M49" s="23"/>
      <c r="N49" s="23"/>
      <c r="O49" s="23"/>
      <c r="P49" s="23"/>
      <c r="Q49" s="23"/>
      <c r="R49" s="23"/>
      <c r="S49" s="23"/>
      <c r="T49" s="23"/>
      <c r="U49" s="26"/>
      <c r="V49" s="26"/>
      <c r="W49" s="151"/>
      <c r="X49" s="151"/>
      <c r="Y49" s="151"/>
      <c r="Z49" s="151"/>
      <c r="AA49" s="151"/>
      <c r="AB49" s="151"/>
      <c r="AC49" s="151"/>
      <c r="AD49" s="26"/>
      <c r="AE49" s="34"/>
    </row>
    <row r="50" spans="1:31" ht="19.5" customHeight="1" x14ac:dyDescent="0.2">
      <c r="A50" s="1"/>
      <c r="B50" s="199" t="s">
        <v>122</v>
      </c>
      <c r="C50" s="200"/>
      <c r="D50" s="200"/>
      <c r="E50" s="200"/>
      <c r="F50" s="200"/>
      <c r="G50" s="200"/>
      <c r="H50" s="200"/>
      <c r="I50" s="200"/>
      <c r="J50" s="200"/>
      <c r="K50" s="200"/>
      <c r="L50" s="200"/>
      <c r="M50" s="200"/>
      <c r="N50" s="200"/>
      <c r="O50" s="200"/>
      <c r="P50" s="200"/>
      <c r="Q50" s="200"/>
      <c r="R50" s="200"/>
      <c r="S50" s="200"/>
      <c r="T50" s="200"/>
      <c r="U50" s="200"/>
      <c r="V50" s="81"/>
      <c r="W50" s="190">
        <f>W46*W48/100</f>
        <v>0</v>
      </c>
      <c r="X50" s="190"/>
      <c r="Y50" s="190"/>
      <c r="Z50" s="190"/>
      <c r="AA50" s="190"/>
      <c r="AB50" s="190"/>
      <c r="AC50" s="190"/>
      <c r="AD50" s="85" t="s">
        <v>8</v>
      </c>
      <c r="AE50" s="152"/>
    </row>
    <row r="51" spans="1:31" ht="8.1" customHeight="1" x14ac:dyDescent="0.25">
      <c r="A51" s="1"/>
      <c r="B51" s="150"/>
      <c r="C51" s="23"/>
      <c r="D51" s="23"/>
      <c r="E51" s="23"/>
      <c r="F51" s="23"/>
      <c r="G51" s="23"/>
      <c r="H51" s="23"/>
      <c r="I51" s="23"/>
      <c r="J51" s="23"/>
      <c r="K51" s="23"/>
      <c r="L51" s="23"/>
      <c r="M51" s="23"/>
      <c r="N51" s="23"/>
      <c r="O51" s="23"/>
      <c r="P51" s="23"/>
      <c r="Q51" s="23"/>
      <c r="R51" s="23"/>
      <c r="S51" s="23"/>
      <c r="T51" s="23"/>
      <c r="U51" s="26"/>
      <c r="V51" s="26"/>
      <c r="W51" s="151"/>
      <c r="X51" s="151"/>
      <c r="Y51" s="151"/>
      <c r="Z51" s="151"/>
      <c r="AA51" s="151"/>
      <c r="AB51" s="151"/>
      <c r="AC51" s="151"/>
      <c r="AD51" s="26"/>
      <c r="AE51" s="34"/>
    </row>
    <row r="52" spans="1:31" ht="19.5" customHeight="1" x14ac:dyDescent="0.25">
      <c r="A52" s="1"/>
      <c r="B52" s="188" t="s">
        <v>123</v>
      </c>
      <c r="C52" s="189"/>
      <c r="D52" s="189"/>
      <c r="E52" s="189"/>
      <c r="F52" s="189"/>
      <c r="G52" s="189"/>
      <c r="H52" s="189"/>
      <c r="I52" s="189"/>
      <c r="J52" s="189"/>
      <c r="K52" s="189"/>
      <c r="L52" s="189"/>
      <c r="M52" s="189"/>
      <c r="N52" s="23"/>
      <c r="O52" s="23"/>
      <c r="P52" s="23"/>
      <c r="Q52" s="23"/>
      <c r="R52" s="23"/>
      <c r="S52" s="23"/>
      <c r="T52" s="23"/>
      <c r="U52" s="26"/>
      <c r="V52" s="26"/>
      <c r="W52" s="190">
        <f>IF(W46=0,0,(((W46*W48)/100)*10)/100)</f>
        <v>0</v>
      </c>
      <c r="X52" s="190"/>
      <c r="Y52" s="190"/>
      <c r="Z52" s="190"/>
      <c r="AA52" s="190"/>
      <c r="AB52" s="190"/>
      <c r="AC52" s="190"/>
      <c r="AD52" s="81" t="s">
        <v>8</v>
      </c>
      <c r="AE52" s="34"/>
    </row>
    <row r="53" spans="1:31" ht="7.35" customHeight="1" x14ac:dyDescent="0.2">
      <c r="A53" s="1"/>
      <c r="B53" s="10"/>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15"/>
    </row>
    <row r="54" spans="1:31" ht="14.1" customHeight="1" x14ac:dyDescent="0.2">
      <c r="A54" s="153" t="s">
        <v>124</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4.1"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7.35" customHeight="1" x14ac:dyDescent="0.2">
      <c r="A56" s="1"/>
      <c r="B56" s="3"/>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4"/>
    </row>
    <row r="57" spans="1:31" ht="19.5" customHeight="1" x14ac:dyDescent="0.25">
      <c r="A57" s="1"/>
      <c r="B57" s="5" t="s">
        <v>13</v>
      </c>
      <c r="C57" s="1"/>
      <c r="D57" s="1"/>
      <c r="E57" s="1"/>
      <c r="F57" s="1"/>
      <c r="G57" s="1"/>
      <c r="H57" s="1"/>
      <c r="I57" s="1"/>
      <c r="J57" s="1"/>
      <c r="K57" s="1"/>
      <c r="L57" s="1"/>
      <c r="M57" s="1"/>
      <c r="N57" s="1"/>
      <c r="O57" s="211"/>
      <c r="P57" s="212"/>
      <c r="Q57" s="212"/>
      <c r="R57" s="212"/>
      <c r="S57" s="212"/>
      <c r="T57" s="212"/>
      <c r="U57" s="212"/>
      <c r="V57" s="212"/>
      <c r="W57" s="212"/>
      <c r="X57" s="212"/>
      <c r="Y57" s="1"/>
      <c r="Z57" s="1"/>
      <c r="AA57" s="1"/>
      <c r="AB57" s="1"/>
      <c r="AC57" s="1"/>
      <c r="AD57" s="1"/>
      <c r="AE57" s="7"/>
    </row>
    <row r="58" spans="1:31" ht="14.1" customHeight="1" x14ac:dyDescent="0.2">
      <c r="A58" s="1"/>
      <c r="B58" s="21"/>
      <c r="C58" s="1"/>
      <c r="D58" s="1"/>
      <c r="E58" s="1"/>
      <c r="F58" s="1"/>
      <c r="G58" s="1"/>
      <c r="H58" s="1"/>
      <c r="I58" s="1"/>
      <c r="J58" s="1"/>
      <c r="K58" s="1"/>
      <c r="L58" s="1"/>
      <c r="M58" s="1"/>
      <c r="N58" s="1"/>
      <c r="O58" s="231" t="s">
        <v>9</v>
      </c>
      <c r="P58" s="231"/>
      <c r="Q58" s="1"/>
      <c r="R58" s="231" t="s">
        <v>10</v>
      </c>
      <c r="S58" s="231"/>
      <c r="T58" s="1"/>
      <c r="U58" s="231" t="s">
        <v>11</v>
      </c>
      <c r="V58" s="231"/>
      <c r="W58" s="231"/>
      <c r="X58" s="231"/>
      <c r="Y58" s="1"/>
      <c r="Z58" s="1"/>
      <c r="AA58" s="1"/>
      <c r="AB58" s="1"/>
      <c r="AC58" s="1"/>
      <c r="AD58" s="1"/>
      <c r="AE58" s="7"/>
    </row>
    <row r="59" spans="1:31" ht="19.5" customHeight="1" x14ac:dyDescent="0.25">
      <c r="A59" s="1"/>
      <c r="B59" s="188" t="s">
        <v>159</v>
      </c>
      <c r="C59" s="189"/>
      <c r="D59" s="189"/>
      <c r="E59" s="189"/>
      <c r="F59" s="189"/>
      <c r="G59" s="189"/>
      <c r="H59" s="189"/>
      <c r="I59" s="189"/>
      <c r="J59" s="189"/>
      <c r="K59" s="189"/>
      <c r="L59" s="189"/>
      <c r="M59" s="189"/>
      <c r="N59" s="189"/>
      <c r="O59" s="189"/>
      <c r="P59" s="189"/>
      <c r="Q59" s="189"/>
      <c r="R59" s="189"/>
      <c r="S59" s="189"/>
      <c r="T59" s="189"/>
      <c r="U59" s="232"/>
      <c r="V59" s="233"/>
      <c r="W59" s="190">
        <f>SUM('Anlage 2'!Z28,'Anlage 2'!Z60,'Anlage 2'!Z92,'Anlage 2'!Z124)</f>
        <v>0</v>
      </c>
      <c r="X59" s="190"/>
      <c r="Y59" s="190"/>
      <c r="Z59" s="190"/>
      <c r="AA59" s="190"/>
      <c r="AB59" s="190"/>
      <c r="AC59" s="190"/>
      <c r="AD59" s="81" t="s">
        <v>8</v>
      </c>
      <c r="AE59" s="34"/>
    </row>
    <row r="60" spans="1:31" ht="14.1" customHeight="1" x14ac:dyDescent="0.25">
      <c r="A60" s="1"/>
      <c r="B60" s="149"/>
      <c r="C60" s="154"/>
      <c r="D60" s="154"/>
      <c r="E60" s="154"/>
      <c r="F60" s="154"/>
      <c r="G60" s="154"/>
      <c r="H60" s="154"/>
      <c r="I60" s="154"/>
      <c r="J60" s="154"/>
      <c r="K60" s="227"/>
      <c r="L60" s="227"/>
      <c r="M60" s="155"/>
      <c r="N60" s="227"/>
      <c r="O60" s="227"/>
      <c r="P60" s="155"/>
      <c r="Q60" s="227"/>
      <c r="R60" s="227"/>
      <c r="S60" s="227"/>
      <c r="T60" s="227"/>
      <c r="U60" s="154"/>
      <c r="V60" s="154"/>
      <c r="W60" s="154"/>
      <c r="X60" s="154"/>
      <c r="Y60" s="154"/>
      <c r="Z60" s="154"/>
      <c r="AA60" s="154"/>
      <c r="AB60" s="154"/>
      <c r="AC60" s="154"/>
      <c r="AD60" s="154"/>
      <c r="AE60" s="7"/>
    </row>
    <row r="61" spans="1:31" ht="19.5" customHeight="1" x14ac:dyDescent="0.25">
      <c r="A61" s="1"/>
      <c r="B61" s="228" t="s">
        <v>125</v>
      </c>
      <c r="C61" s="229"/>
      <c r="D61" s="229"/>
      <c r="E61" s="229"/>
      <c r="F61" s="229"/>
      <c r="G61" s="229"/>
      <c r="H61" s="229"/>
      <c r="I61" s="229"/>
      <c r="J61" s="229"/>
      <c r="K61" s="229"/>
      <c r="L61" s="229"/>
      <c r="M61" s="229"/>
      <c r="N61" s="229"/>
      <c r="O61" s="229"/>
      <c r="P61" s="229"/>
      <c r="Q61" s="229"/>
      <c r="R61" s="229"/>
      <c r="S61" s="229"/>
      <c r="T61" s="229"/>
      <c r="U61" s="154"/>
      <c r="V61" s="154"/>
      <c r="W61" s="230">
        <f>IF(W59=0,0,W59*W48/100)</f>
        <v>0</v>
      </c>
      <c r="X61" s="230"/>
      <c r="Y61" s="230"/>
      <c r="Z61" s="230"/>
      <c r="AA61" s="230"/>
      <c r="AB61" s="230"/>
      <c r="AC61" s="230"/>
      <c r="AD61" s="156" t="s">
        <v>8</v>
      </c>
      <c r="AE61" s="7"/>
    </row>
    <row r="62" spans="1:31" ht="14.1" customHeight="1" x14ac:dyDescent="0.25">
      <c r="A62" s="1"/>
      <c r="B62" s="149"/>
      <c r="C62" s="154"/>
      <c r="D62" s="154"/>
      <c r="E62" s="154"/>
      <c r="F62" s="154"/>
      <c r="G62" s="154"/>
      <c r="H62" s="154"/>
      <c r="I62" s="154"/>
      <c r="J62" s="154"/>
      <c r="K62" s="227"/>
      <c r="L62" s="227"/>
      <c r="M62" s="155"/>
      <c r="N62" s="227"/>
      <c r="O62" s="227"/>
      <c r="P62" s="155"/>
      <c r="Q62" s="227"/>
      <c r="R62" s="227"/>
      <c r="S62" s="227"/>
      <c r="T62" s="227"/>
      <c r="U62" s="154"/>
      <c r="V62" s="154"/>
      <c r="W62" s="154"/>
      <c r="X62" s="154"/>
      <c r="Y62" s="154"/>
      <c r="Z62" s="154"/>
      <c r="AA62" s="154"/>
      <c r="AB62" s="154"/>
      <c r="AC62" s="154"/>
      <c r="AD62" s="154"/>
      <c r="AE62" s="7"/>
    </row>
    <row r="63" spans="1:31" ht="19.5" customHeight="1" x14ac:dyDescent="0.25">
      <c r="A63" s="1"/>
      <c r="B63" s="188" t="s">
        <v>126</v>
      </c>
      <c r="C63" s="189"/>
      <c r="D63" s="189"/>
      <c r="E63" s="189"/>
      <c r="F63" s="189"/>
      <c r="G63" s="189"/>
      <c r="H63" s="189"/>
      <c r="I63" s="189"/>
      <c r="J63" s="189"/>
      <c r="K63" s="189"/>
      <c r="L63" s="189"/>
      <c r="M63" s="189"/>
      <c r="N63" s="189"/>
      <c r="O63" s="189"/>
      <c r="P63" s="189"/>
      <c r="Q63" s="189"/>
      <c r="R63" s="189"/>
      <c r="S63" s="189"/>
      <c r="T63" s="189"/>
      <c r="U63" s="26"/>
      <c r="V63" s="26"/>
      <c r="W63" s="190"/>
      <c r="X63" s="190"/>
      <c r="Y63" s="190"/>
      <c r="Z63" s="190"/>
      <c r="AA63" s="190"/>
      <c r="AB63" s="190"/>
      <c r="AC63" s="190"/>
      <c r="AD63" s="81" t="s">
        <v>8</v>
      </c>
      <c r="AE63" s="34"/>
    </row>
    <row r="64" spans="1:31" ht="14.1" customHeight="1" x14ac:dyDescent="0.25">
      <c r="A64" s="1"/>
      <c r="B64" s="150"/>
      <c r="C64" s="23"/>
      <c r="D64" s="23"/>
      <c r="E64" s="23"/>
      <c r="F64" s="23"/>
      <c r="G64" s="23"/>
      <c r="H64" s="23"/>
      <c r="I64" s="23"/>
      <c r="J64" s="23"/>
      <c r="K64" s="23"/>
      <c r="L64" s="23"/>
      <c r="M64" s="23"/>
      <c r="N64" s="23"/>
      <c r="O64" s="23"/>
      <c r="P64" s="23"/>
      <c r="Q64" s="23"/>
      <c r="R64" s="23"/>
      <c r="S64" s="23"/>
      <c r="T64" s="23"/>
      <c r="U64" s="26"/>
      <c r="V64" s="26"/>
      <c r="W64" s="151"/>
      <c r="X64" s="151"/>
      <c r="Y64" s="151"/>
      <c r="Z64" s="151"/>
      <c r="AA64" s="151"/>
      <c r="AB64" s="151"/>
      <c r="AC64" s="151"/>
      <c r="AD64" s="26"/>
      <c r="AE64" s="34"/>
    </row>
    <row r="65" spans="1:31" ht="19.5" customHeight="1" x14ac:dyDescent="0.25">
      <c r="A65" s="1"/>
      <c r="B65" s="188" t="s">
        <v>127</v>
      </c>
      <c r="C65" s="189"/>
      <c r="D65" s="189"/>
      <c r="E65" s="189"/>
      <c r="F65" s="189"/>
      <c r="G65" s="189"/>
      <c r="H65" s="189"/>
      <c r="I65" s="189"/>
      <c r="J65" s="189"/>
      <c r="K65" s="189"/>
      <c r="L65" s="189"/>
      <c r="M65" s="189"/>
      <c r="N65" s="189"/>
      <c r="O65" s="23"/>
      <c r="P65" s="23"/>
      <c r="Q65" s="23"/>
      <c r="R65" s="23"/>
      <c r="S65" s="23"/>
      <c r="T65" s="23"/>
      <c r="U65" s="26"/>
      <c r="V65" s="26"/>
      <c r="W65" s="190">
        <f>IF(W61=0,0,W61-W63)</f>
        <v>0</v>
      </c>
      <c r="X65" s="190"/>
      <c r="Y65" s="190"/>
      <c r="Z65" s="190"/>
      <c r="AA65" s="190"/>
      <c r="AB65" s="190"/>
      <c r="AC65" s="190"/>
      <c r="AD65" s="81" t="s">
        <v>8</v>
      </c>
      <c r="AE65" s="34"/>
    </row>
    <row r="66" spans="1:31" ht="13.5" customHeight="1" x14ac:dyDescent="0.25">
      <c r="A66" s="1"/>
      <c r="B66" s="150"/>
      <c r="C66" s="23"/>
      <c r="D66" s="23"/>
      <c r="E66" s="23"/>
      <c r="F66" s="23"/>
      <c r="G66" s="23"/>
      <c r="H66" s="23"/>
      <c r="I66" s="23"/>
      <c r="J66" s="23"/>
      <c r="K66" s="23"/>
      <c r="L66" s="23"/>
      <c r="M66" s="23"/>
      <c r="N66" s="23"/>
      <c r="O66" s="23"/>
      <c r="P66" s="23"/>
      <c r="Q66" s="23"/>
      <c r="R66" s="23"/>
      <c r="S66" s="23"/>
      <c r="T66" s="23"/>
      <c r="U66" s="26"/>
      <c r="V66" s="26"/>
      <c r="W66" s="151"/>
      <c r="X66" s="151"/>
      <c r="Y66" s="151"/>
      <c r="Z66" s="151"/>
      <c r="AA66" s="151"/>
      <c r="AB66" s="151"/>
      <c r="AC66" s="151"/>
      <c r="AD66" s="26"/>
      <c r="AE66" s="34"/>
    </row>
    <row r="67" spans="1:31" ht="19.5" customHeight="1" x14ac:dyDescent="0.25">
      <c r="A67" s="1"/>
      <c r="B67" s="188" t="s">
        <v>128</v>
      </c>
      <c r="C67" s="189"/>
      <c r="D67" s="189"/>
      <c r="E67" s="189"/>
      <c r="F67" s="189"/>
      <c r="G67" s="189"/>
      <c r="H67" s="189"/>
      <c r="I67" s="189"/>
      <c r="J67" s="189"/>
      <c r="K67" s="189"/>
      <c r="L67" s="189"/>
      <c r="M67" s="189"/>
      <c r="N67" s="189"/>
      <c r="O67" s="189"/>
      <c r="P67" s="189"/>
      <c r="Q67" s="189"/>
      <c r="R67" s="189"/>
      <c r="S67" s="189"/>
      <c r="T67" s="189"/>
      <c r="U67" s="26"/>
      <c r="V67" s="26"/>
      <c r="W67" s="190">
        <f>IF(W61=0,0,W61-IF(W50&lt;W61,W52,(W61*10/100))-W63)</f>
        <v>0</v>
      </c>
      <c r="X67" s="190"/>
      <c r="Y67" s="190"/>
      <c r="Z67" s="190"/>
      <c r="AA67" s="190"/>
      <c r="AB67" s="190"/>
      <c r="AC67" s="190"/>
      <c r="AD67" s="81" t="s">
        <v>8</v>
      </c>
      <c r="AE67" s="34"/>
    </row>
    <row r="68" spans="1:31" ht="6.75" customHeight="1" x14ac:dyDescent="0.2">
      <c r="A68" s="1"/>
      <c r="B68" s="10"/>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15"/>
    </row>
    <row r="69" spans="1:31" ht="14.1"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4.1"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x14ac:dyDescent="0.2">
      <c r="A71" s="32" t="s">
        <v>129</v>
      </c>
    </row>
    <row r="73" spans="1:31" ht="19.5" customHeight="1" x14ac:dyDescent="0.2">
      <c r="B73" s="197" t="s">
        <v>55</v>
      </c>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row>
    <row r="74" spans="1:31" s="1" customFormat="1" ht="14.1"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4.1"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4.1" customHeight="1" x14ac:dyDescent="0.2">
      <c r="A76" s="153" t="s">
        <v>130</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4.1"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6.75" customHeight="1" x14ac:dyDescent="0.2">
      <c r="A78" s="1"/>
      <c r="B78" s="3"/>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4"/>
    </row>
    <row r="79" spans="1:31" ht="19.5" customHeight="1" x14ac:dyDescent="0.25">
      <c r="A79" s="1"/>
      <c r="B79" s="199" t="s">
        <v>131</v>
      </c>
      <c r="C79" s="200"/>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58"/>
    </row>
    <row r="80" spans="1:31" ht="13.5" customHeight="1" x14ac:dyDescent="0.2">
      <c r="A80" s="1"/>
      <c r="B80" s="82"/>
      <c r="C80" s="83"/>
      <c r="D80" s="1"/>
      <c r="E80" s="1"/>
      <c r="F80" s="1"/>
      <c r="G80" s="1"/>
      <c r="H80" s="1"/>
      <c r="I80" s="1"/>
      <c r="J80" s="1"/>
      <c r="K80" s="193"/>
      <c r="L80" s="193"/>
      <c r="M80" s="159"/>
      <c r="N80" s="193"/>
      <c r="O80" s="193"/>
      <c r="P80" s="159"/>
      <c r="Q80" s="193"/>
      <c r="R80" s="193"/>
      <c r="S80" s="193"/>
      <c r="T80" s="193"/>
      <c r="U80" s="159"/>
      <c r="V80" s="159"/>
      <c r="W80" s="159"/>
      <c r="X80" s="159"/>
      <c r="Y80" s="159"/>
      <c r="Z80" s="159"/>
      <c r="AA80" s="159"/>
      <c r="AB80" s="159"/>
      <c r="AC80" s="159"/>
      <c r="AD80" s="159"/>
      <c r="AE80" s="160"/>
    </row>
    <row r="81" spans="1:31" ht="19.5" customHeight="1" x14ac:dyDescent="0.25">
      <c r="A81" s="1"/>
      <c r="B81" s="191" t="s">
        <v>132</v>
      </c>
      <c r="C81" s="192"/>
      <c r="D81" s="195"/>
      <c r="E81" s="195"/>
      <c r="F81" s="195"/>
      <c r="G81" s="195"/>
      <c r="H81" s="161" t="s">
        <v>133</v>
      </c>
      <c r="I81" s="161" t="s">
        <v>134</v>
      </c>
      <c r="J81" s="196"/>
      <c r="K81" s="196"/>
      <c r="L81" s="196"/>
      <c r="M81" s="196"/>
      <c r="N81" s="196"/>
      <c r="O81" s="162"/>
      <c r="P81" s="157"/>
      <c r="Q81" s="162"/>
      <c r="R81" s="162"/>
      <c r="S81" s="162"/>
      <c r="T81" s="162"/>
      <c r="U81" s="159"/>
      <c r="V81" s="159"/>
      <c r="W81" s="159"/>
      <c r="X81" s="159"/>
      <c r="Y81" s="159"/>
      <c r="Z81" s="159"/>
      <c r="AA81" s="159"/>
      <c r="AB81" s="159"/>
      <c r="AC81" s="159"/>
      <c r="AD81" s="159"/>
      <c r="AE81" s="160"/>
    </row>
    <row r="82" spans="1:31" ht="14.1" customHeight="1" x14ac:dyDescent="0.25">
      <c r="A82" s="1"/>
      <c r="B82" s="149"/>
      <c r="C82" s="1"/>
      <c r="D82" s="1"/>
      <c r="E82" s="1"/>
      <c r="F82" s="1"/>
      <c r="G82" s="1"/>
      <c r="H82" s="1"/>
      <c r="I82" s="1"/>
      <c r="J82" s="1"/>
      <c r="K82" s="193"/>
      <c r="L82" s="193"/>
      <c r="M82" s="159"/>
      <c r="N82" s="193"/>
      <c r="O82" s="193"/>
      <c r="P82" s="159"/>
      <c r="Q82" s="193"/>
      <c r="R82" s="193"/>
      <c r="S82" s="193"/>
      <c r="T82" s="193"/>
      <c r="U82" s="159"/>
      <c r="V82" s="159"/>
      <c r="W82" s="159"/>
      <c r="X82" s="159"/>
      <c r="Y82" s="159"/>
      <c r="Z82" s="159"/>
      <c r="AA82" s="159"/>
      <c r="AB82" s="159"/>
      <c r="AC82" s="159"/>
      <c r="AD82" s="159"/>
      <c r="AE82" s="160"/>
    </row>
    <row r="83" spans="1:31" ht="19.5" customHeight="1" x14ac:dyDescent="0.25">
      <c r="A83" s="1"/>
      <c r="B83" s="188" t="s">
        <v>135</v>
      </c>
      <c r="C83" s="189"/>
      <c r="D83" s="189"/>
      <c r="E83" s="189"/>
      <c r="F83" s="189"/>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162"/>
      <c r="AE83" s="158"/>
    </row>
    <row r="84" spans="1:31" ht="14.1" customHeight="1" x14ac:dyDescent="0.25">
      <c r="A84" s="1"/>
      <c r="B84" s="150"/>
      <c r="C84" s="23"/>
      <c r="D84" s="23"/>
      <c r="E84" s="23"/>
      <c r="F84" s="23"/>
      <c r="G84" s="23"/>
      <c r="H84" s="23"/>
      <c r="I84" s="23"/>
      <c r="J84" s="23"/>
      <c r="K84" s="23"/>
      <c r="L84" s="23"/>
      <c r="M84" s="23"/>
      <c r="N84" s="23"/>
      <c r="O84" s="23"/>
      <c r="P84" s="23"/>
      <c r="Q84" s="23"/>
      <c r="R84" s="23"/>
      <c r="S84" s="23"/>
      <c r="T84" s="23"/>
      <c r="U84" s="26"/>
      <c r="V84" s="26"/>
      <c r="W84" s="151"/>
      <c r="X84" s="151"/>
      <c r="Y84" s="151"/>
      <c r="Z84" s="151"/>
      <c r="AA84" s="151"/>
      <c r="AB84" s="151"/>
      <c r="AC84" s="151"/>
      <c r="AD84" s="162"/>
      <c r="AE84" s="158"/>
    </row>
    <row r="85" spans="1:31" ht="19.5" customHeight="1" x14ac:dyDescent="0.25">
      <c r="A85" s="1"/>
      <c r="B85" s="188" t="s">
        <v>136</v>
      </c>
      <c r="C85" s="189"/>
      <c r="D85" s="189"/>
      <c r="E85" s="189"/>
      <c r="F85" s="18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162"/>
      <c r="AE85" s="158"/>
    </row>
    <row r="86" spans="1:31" ht="6.75" customHeight="1" x14ac:dyDescent="0.2">
      <c r="A86" s="1"/>
      <c r="B86" s="10"/>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15"/>
    </row>
    <row r="87" spans="1:3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9" spans="1:31" x14ac:dyDescent="0.2">
      <c r="A89" s="32" t="s">
        <v>79</v>
      </c>
    </row>
    <row r="91" spans="1:31" ht="6.75" customHeight="1" x14ac:dyDescent="0.2">
      <c r="A91" s="1"/>
      <c r="B91" s="3"/>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4"/>
    </row>
    <row r="92" spans="1:31" s="117" customFormat="1" ht="70.7" customHeight="1" x14ac:dyDescent="0.25">
      <c r="A92" s="163"/>
      <c r="B92" s="224" t="s">
        <v>137</v>
      </c>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6"/>
    </row>
    <row r="93" spans="1:31" x14ac:dyDescent="0.2">
      <c r="A93" s="1"/>
      <c r="B93" s="213" t="s">
        <v>34</v>
      </c>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5"/>
    </row>
    <row r="94" spans="1:31" x14ac:dyDescent="0.2">
      <c r="A94" s="1"/>
      <c r="B94" s="213" t="s">
        <v>35</v>
      </c>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5"/>
    </row>
    <row r="95" spans="1:31" ht="22.15" customHeight="1" x14ac:dyDescent="0.2">
      <c r="A95" s="1"/>
      <c r="B95" s="213" t="s">
        <v>76</v>
      </c>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5"/>
    </row>
    <row r="96" spans="1:31" x14ac:dyDescent="0.2">
      <c r="A96" s="1"/>
      <c r="B96" s="213" t="s">
        <v>36</v>
      </c>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5"/>
    </row>
    <row r="97" spans="1:31" x14ac:dyDescent="0.2">
      <c r="A97" s="1"/>
      <c r="B97" s="213"/>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5"/>
    </row>
    <row r="98" spans="1:31" ht="15" x14ac:dyDescent="0.25">
      <c r="A98" s="1"/>
      <c r="B98" s="5"/>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34"/>
    </row>
    <row r="99" spans="1:31" ht="19.5" customHeight="1" x14ac:dyDescent="0.25">
      <c r="A99" s="1"/>
      <c r="B99" s="222" t="s">
        <v>147</v>
      </c>
      <c r="C99" s="223"/>
      <c r="D99" s="223"/>
      <c r="E99" s="223"/>
      <c r="F99" s="223"/>
      <c r="G99" s="223"/>
      <c r="H99" s="220"/>
      <c r="I99" s="221"/>
      <c r="J99" s="221"/>
      <c r="K99" s="221"/>
      <c r="L99" s="221"/>
      <c r="M99" s="26"/>
      <c r="N99" s="26"/>
      <c r="O99" s="26"/>
      <c r="P99" s="26"/>
      <c r="Q99" s="216"/>
      <c r="R99" s="216"/>
      <c r="S99" s="216"/>
      <c r="T99" s="216"/>
      <c r="U99" s="216"/>
      <c r="V99" s="216"/>
      <c r="W99" s="216"/>
      <c r="X99" s="216"/>
      <c r="Y99" s="216"/>
      <c r="Z99" s="216"/>
      <c r="AA99" s="216"/>
      <c r="AB99" s="216"/>
      <c r="AC99" s="26"/>
      <c r="AD99" s="26"/>
      <c r="AE99" s="34"/>
    </row>
    <row r="100" spans="1:31" x14ac:dyDescent="0.2">
      <c r="A100" s="1"/>
      <c r="B100" s="172" t="s">
        <v>148</v>
      </c>
      <c r="C100" s="173"/>
      <c r="D100" s="173"/>
      <c r="E100" s="173"/>
      <c r="F100" s="173"/>
      <c r="G100" s="173"/>
      <c r="H100" s="173" t="s">
        <v>149</v>
      </c>
      <c r="I100" s="173"/>
      <c r="J100" s="173"/>
      <c r="K100" s="173"/>
      <c r="L100" s="173"/>
      <c r="M100" s="62"/>
      <c r="N100" s="62"/>
      <c r="O100" s="62"/>
      <c r="P100" s="62"/>
      <c r="Q100" s="217" t="s">
        <v>37</v>
      </c>
      <c r="R100" s="217"/>
      <c r="S100" s="217"/>
      <c r="T100" s="217"/>
      <c r="U100" s="217"/>
      <c r="V100" s="217"/>
      <c r="W100" s="217"/>
      <c r="X100" s="217"/>
      <c r="Y100" s="217"/>
      <c r="Z100" s="217"/>
      <c r="AA100" s="217"/>
      <c r="AB100" s="217"/>
      <c r="AC100" s="22"/>
      <c r="AD100" s="22"/>
      <c r="AE100" s="15"/>
    </row>
  </sheetData>
  <protectedRanges>
    <protectedRange sqref="Q99 B99:L99" name="Bereich2"/>
    <protectedRange sqref="B20 B23 B34 B36 K42 N42:O42 Q42:T42 W42:X42 W46 N61:O61 Q61:T61 K61:L61 W83:W85 N44:O44 Q44:T44 K44 K79:L79 N79:O79 Q79:T79 W79:X79 N81:O81 Q81:T81 K81:L81 K59:L59 N59:O59 Q59:T59 W59:X59 W63:W66 W48:W51" name="Bereich1"/>
    <protectedRange sqref="F17:L17" name="Bereich1_1"/>
    <protectedRange sqref="R57:S57 U57:X57 P57" name="Bereich1_2"/>
  </protectedRanges>
  <mergeCells count="81">
    <mergeCell ref="B34:AE34"/>
    <mergeCell ref="B17:D17"/>
    <mergeCell ref="F17:L17"/>
    <mergeCell ref="B12:M12"/>
    <mergeCell ref="B18:L18"/>
    <mergeCell ref="B20:AD20"/>
    <mergeCell ref="B23:AD23"/>
    <mergeCell ref="B26:AD26"/>
    <mergeCell ref="Q8:AD8"/>
    <mergeCell ref="B8:M8"/>
    <mergeCell ref="B9:M9"/>
    <mergeCell ref="B10:M10"/>
    <mergeCell ref="B11:M11"/>
    <mergeCell ref="B36:AE36"/>
    <mergeCell ref="U42:V42"/>
    <mergeCell ref="W42:AC42"/>
    <mergeCell ref="K43:L43"/>
    <mergeCell ref="N43:O43"/>
    <mergeCell ref="Q43:T43"/>
    <mergeCell ref="K42:T42"/>
    <mergeCell ref="O58:P58"/>
    <mergeCell ref="R58:S58"/>
    <mergeCell ref="U58:X58"/>
    <mergeCell ref="B59:T59"/>
    <mergeCell ref="U59:V59"/>
    <mergeCell ref="W59:AC59"/>
    <mergeCell ref="K60:L60"/>
    <mergeCell ref="N60:O60"/>
    <mergeCell ref="Q60:T60"/>
    <mergeCell ref="B61:T61"/>
    <mergeCell ref="W61:AC61"/>
    <mergeCell ref="K62:L62"/>
    <mergeCell ref="N62:O62"/>
    <mergeCell ref="Q62:T62"/>
    <mergeCell ref="B63:T63"/>
    <mergeCell ref="W63:AC63"/>
    <mergeCell ref="B96:AE97"/>
    <mergeCell ref="Q99:AB99"/>
    <mergeCell ref="Q100:AB100"/>
    <mergeCell ref="B83:F83"/>
    <mergeCell ref="G83:AC83"/>
    <mergeCell ref="B85:F85"/>
    <mergeCell ref="G85:AC85"/>
    <mergeCell ref="B93:AE93"/>
    <mergeCell ref="B95:AE95"/>
    <mergeCell ref="B94:AE94"/>
    <mergeCell ref="H99:L99"/>
    <mergeCell ref="B99:G99"/>
    <mergeCell ref="B92:AE92"/>
    <mergeCell ref="K82:L82"/>
    <mergeCell ref="N82:O82"/>
    <mergeCell ref="Q82:T82"/>
    <mergeCell ref="Q9:AD14"/>
    <mergeCell ref="K44:T44"/>
    <mergeCell ref="W43:AC43"/>
    <mergeCell ref="W47:AC47"/>
    <mergeCell ref="O57:X57"/>
    <mergeCell ref="B48:U48"/>
    <mergeCell ref="W48:AC48"/>
    <mergeCell ref="B50:U50"/>
    <mergeCell ref="W50:AC50"/>
    <mergeCell ref="B52:M52"/>
    <mergeCell ref="W52:AC52"/>
    <mergeCell ref="K45:L45"/>
    <mergeCell ref="K80:L80"/>
    <mergeCell ref="N45:O45"/>
    <mergeCell ref="Q45:T45"/>
    <mergeCell ref="B46:T46"/>
    <mergeCell ref="W46:AC46"/>
    <mergeCell ref="B81:C81"/>
    <mergeCell ref="N80:O80"/>
    <mergeCell ref="Q80:T80"/>
    <mergeCell ref="D79:AD79"/>
    <mergeCell ref="D81:G81"/>
    <mergeCell ref="J81:N81"/>
    <mergeCell ref="W65:AC65"/>
    <mergeCell ref="B67:T67"/>
    <mergeCell ref="W67:AC67"/>
    <mergeCell ref="B73:AE73"/>
    <mergeCell ref="B79:C79"/>
    <mergeCell ref="B65:N65"/>
  </mergeCells>
  <pageMargins left="0.7" right="0.7" top="0.78740157499999996" bottom="0.78740157499999996" header="0.3" footer="0.3"/>
  <pageSetup paperSize="9" scale="98" orientation="portrait" r:id="rId1"/>
  <rowBreaks count="1" manualBreakCount="1">
    <brk id="5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0"/>
  <sheetViews>
    <sheetView view="pageLayout" topLeftCell="A70" zoomScaleNormal="100" workbookViewId="0">
      <selection activeCell="AI90" sqref="AI90"/>
    </sheetView>
  </sheetViews>
  <sheetFormatPr baseColWidth="10" defaultColWidth="11.42578125" defaultRowHeight="14.25" x14ac:dyDescent="0.2"/>
  <cols>
    <col min="1" max="18" width="2.7109375" style="2" customWidth="1"/>
    <col min="19" max="19" width="4" style="2" customWidth="1"/>
    <col min="20" max="26" width="2.7109375" style="2" customWidth="1"/>
    <col min="27" max="27" width="4" style="2" customWidth="1"/>
    <col min="28" max="30" width="2.7109375" style="2" customWidth="1"/>
    <col min="31" max="31" width="3.28515625" style="2" customWidth="1"/>
    <col min="32" max="16384" width="11.42578125" style="2"/>
  </cols>
  <sheetData>
    <row r="1" spans="1:31" ht="18" x14ac:dyDescent="0.2">
      <c r="A1" s="58" t="s">
        <v>50</v>
      </c>
    </row>
    <row r="2" spans="1:31" ht="18" x14ac:dyDescent="0.2">
      <c r="A2" s="58" t="s">
        <v>51</v>
      </c>
    </row>
    <row r="3" spans="1:31" ht="18" x14ac:dyDescent="0.25">
      <c r="A3" s="59" t="s">
        <v>52</v>
      </c>
      <c r="B3" s="1"/>
      <c r="M3" s="1"/>
      <c r="N3" s="1"/>
    </row>
    <row r="4" spans="1:31" x14ac:dyDescent="0.2">
      <c r="A4" s="1"/>
      <c r="B4" s="1"/>
      <c r="M4" s="1"/>
      <c r="N4" s="1"/>
    </row>
    <row r="5" spans="1:31" ht="15.75" thickBot="1" x14ac:dyDescent="0.3">
      <c r="A5" s="60"/>
      <c r="B5" s="60"/>
      <c r="C5" s="60"/>
      <c r="D5" s="60"/>
      <c r="E5" s="60"/>
      <c r="F5" s="60"/>
      <c r="G5" s="60"/>
      <c r="H5" s="60"/>
      <c r="I5" s="60"/>
      <c r="J5" s="60"/>
      <c r="K5" s="60"/>
      <c r="L5" s="60"/>
      <c r="M5" s="60"/>
      <c r="N5" s="60"/>
      <c r="O5" s="60"/>
      <c r="P5" s="60"/>
      <c r="Q5" s="60"/>
      <c r="R5" s="60"/>
      <c r="S5" s="60"/>
      <c r="T5" s="60"/>
      <c r="U5" s="61" t="s">
        <v>49</v>
      </c>
      <c r="V5" s="60"/>
      <c r="W5" s="60"/>
      <c r="X5" s="60"/>
      <c r="Y5" s="60"/>
      <c r="Z5" s="60"/>
      <c r="AA5" s="60"/>
      <c r="AB5" s="60"/>
      <c r="AC5" s="60"/>
      <c r="AD5" s="60"/>
      <c r="AE5" s="60"/>
    </row>
    <row r="6" spans="1:31" ht="15" thickTop="1" x14ac:dyDescent="0.2">
      <c r="A6" s="1"/>
      <c r="B6" s="1"/>
      <c r="M6" s="1"/>
      <c r="N6" s="1"/>
    </row>
    <row r="7" spans="1:31" ht="8.25" customHeight="1" thickBot="1" x14ac:dyDescent="0.25">
      <c r="A7" s="3"/>
      <c r="N7" s="4"/>
    </row>
    <row r="8" spans="1:31" ht="15" customHeight="1" x14ac:dyDescent="0.25">
      <c r="A8" s="5"/>
      <c r="B8" s="239" t="s">
        <v>41</v>
      </c>
      <c r="C8" s="239"/>
      <c r="D8" s="239"/>
      <c r="E8" s="239"/>
      <c r="F8" s="239"/>
      <c r="G8" s="239"/>
      <c r="H8" s="239"/>
      <c r="I8" s="239"/>
      <c r="J8" s="239"/>
      <c r="K8" s="239"/>
      <c r="L8" s="239"/>
      <c r="M8" s="239"/>
      <c r="N8" s="7"/>
      <c r="Q8" s="236" t="s">
        <v>144</v>
      </c>
      <c r="R8" s="237"/>
      <c r="S8" s="237"/>
      <c r="T8" s="237"/>
      <c r="U8" s="237"/>
      <c r="V8" s="237"/>
      <c r="W8" s="237"/>
      <c r="X8" s="237"/>
      <c r="Y8" s="237"/>
      <c r="Z8" s="237"/>
      <c r="AA8" s="237"/>
      <c r="AB8" s="237"/>
      <c r="AC8" s="237"/>
      <c r="AD8" s="238"/>
      <c r="AE8" s="165"/>
    </row>
    <row r="9" spans="1:31" ht="15" customHeight="1" x14ac:dyDescent="0.25">
      <c r="A9" s="8"/>
      <c r="B9" s="239" t="s">
        <v>42</v>
      </c>
      <c r="C9" s="239"/>
      <c r="D9" s="239"/>
      <c r="E9" s="239"/>
      <c r="F9" s="239"/>
      <c r="G9" s="239"/>
      <c r="H9" s="239"/>
      <c r="I9" s="239"/>
      <c r="J9" s="239"/>
      <c r="K9" s="239"/>
      <c r="L9" s="239"/>
      <c r="M9" s="239"/>
      <c r="Q9" s="248" t="s">
        <v>160</v>
      </c>
      <c r="R9" s="249"/>
      <c r="S9" s="249"/>
      <c r="T9" s="249"/>
      <c r="U9" s="249"/>
      <c r="V9" s="249"/>
      <c r="W9" s="249"/>
      <c r="X9" s="249"/>
      <c r="Y9" s="249"/>
      <c r="Z9" s="249"/>
      <c r="AA9" s="249"/>
      <c r="AB9" s="249"/>
      <c r="AC9" s="249"/>
      <c r="AD9" s="250"/>
      <c r="AE9" s="165"/>
    </row>
    <row r="10" spans="1:31" ht="15" x14ac:dyDescent="0.25">
      <c r="A10" s="8"/>
      <c r="B10" s="239" t="s">
        <v>43</v>
      </c>
      <c r="C10" s="239"/>
      <c r="D10" s="239"/>
      <c r="E10" s="239"/>
      <c r="F10" s="239"/>
      <c r="G10" s="239"/>
      <c r="H10" s="239"/>
      <c r="I10" s="239"/>
      <c r="J10" s="239"/>
      <c r="K10" s="239"/>
      <c r="L10" s="239"/>
      <c r="M10" s="239"/>
      <c r="Q10" s="248"/>
      <c r="R10" s="249"/>
      <c r="S10" s="249"/>
      <c r="T10" s="249"/>
      <c r="U10" s="249"/>
      <c r="V10" s="249"/>
      <c r="W10" s="249"/>
      <c r="X10" s="249"/>
      <c r="Y10" s="249"/>
      <c r="Z10" s="249"/>
      <c r="AA10" s="249"/>
      <c r="AB10" s="249"/>
      <c r="AC10" s="249"/>
      <c r="AD10" s="250"/>
      <c r="AE10" s="165"/>
    </row>
    <row r="11" spans="1:31" ht="15" x14ac:dyDescent="0.25">
      <c r="A11" s="8"/>
      <c r="B11" s="239" t="s">
        <v>145</v>
      </c>
      <c r="C11" s="239"/>
      <c r="D11" s="239"/>
      <c r="E11" s="239"/>
      <c r="F11" s="239"/>
      <c r="G11" s="239"/>
      <c r="H11" s="239"/>
      <c r="I11" s="239"/>
      <c r="J11" s="239"/>
      <c r="K11" s="239"/>
      <c r="L11" s="239"/>
      <c r="M11" s="239"/>
      <c r="Q11" s="248"/>
      <c r="R11" s="249"/>
      <c r="S11" s="249"/>
      <c r="T11" s="249"/>
      <c r="U11" s="249"/>
      <c r="V11" s="249"/>
      <c r="W11" s="249"/>
      <c r="X11" s="249"/>
      <c r="Y11" s="249"/>
      <c r="Z11" s="249"/>
      <c r="AA11" s="249"/>
      <c r="AB11" s="249"/>
      <c r="AC11" s="249"/>
      <c r="AD11" s="250"/>
      <c r="AE11" s="165"/>
    </row>
    <row r="12" spans="1:31" ht="15" x14ac:dyDescent="0.25">
      <c r="A12" s="5"/>
      <c r="B12" s="244" t="s">
        <v>44</v>
      </c>
      <c r="C12" s="244"/>
      <c r="D12" s="244"/>
      <c r="E12" s="239"/>
      <c r="F12" s="239"/>
      <c r="G12" s="239"/>
      <c r="H12" s="239"/>
      <c r="I12" s="239"/>
      <c r="J12" s="239"/>
      <c r="K12" s="239"/>
      <c r="L12" s="239"/>
      <c r="M12" s="239"/>
      <c r="N12" s="7"/>
      <c r="Q12" s="248"/>
      <c r="R12" s="249"/>
      <c r="S12" s="249"/>
      <c r="T12" s="249"/>
      <c r="U12" s="249"/>
      <c r="V12" s="249"/>
      <c r="W12" s="249"/>
      <c r="X12" s="249"/>
      <c r="Y12" s="249"/>
      <c r="Z12" s="249"/>
      <c r="AA12" s="249"/>
      <c r="AB12" s="249"/>
      <c r="AC12" s="249"/>
      <c r="AD12" s="250"/>
      <c r="AE12" s="165"/>
    </row>
    <row r="13" spans="1:31" ht="8.25" customHeight="1" x14ac:dyDescent="0.2">
      <c r="A13" s="10"/>
      <c r="B13" s="11"/>
      <c r="C13" s="12"/>
      <c r="D13" s="12"/>
      <c r="E13" s="13"/>
      <c r="F13" s="13"/>
      <c r="G13" s="13"/>
      <c r="H13" s="13"/>
      <c r="I13" s="13"/>
      <c r="J13" s="13"/>
      <c r="K13" s="13"/>
      <c r="L13" s="13"/>
      <c r="M13" s="14"/>
      <c r="N13" s="15"/>
      <c r="Q13" s="248"/>
      <c r="R13" s="249"/>
      <c r="S13" s="249"/>
      <c r="T13" s="249"/>
      <c r="U13" s="249"/>
      <c r="V13" s="249"/>
      <c r="W13" s="249"/>
      <c r="X13" s="249"/>
      <c r="Y13" s="249"/>
      <c r="Z13" s="249"/>
      <c r="AA13" s="249"/>
      <c r="AB13" s="249"/>
      <c r="AC13" s="249"/>
      <c r="AD13" s="250"/>
    </row>
    <row r="14" spans="1:31" ht="23.25" customHeight="1" thickBot="1" x14ac:dyDescent="0.25">
      <c r="B14" s="16"/>
      <c r="C14" s="16"/>
      <c r="D14" s="16"/>
      <c r="Q14" s="251"/>
      <c r="R14" s="252"/>
      <c r="S14" s="252"/>
      <c r="T14" s="252"/>
      <c r="U14" s="252"/>
      <c r="V14" s="252"/>
      <c r="W14" s="252"/>
      <c r="X14" s="252"/>
      <c r="Y14" s="252"/>
      <c r="Z14" s="252"/>
      <c r="AA14" s="252"/>
      <c r="AB14" s="252"/>
      <c r="AC14" s="252"/>
      <c r="AD14" s="253"/>
    </row>
    <row r="15" spans="1:31" x14ac:dyDescent="0.2">
      <c r="B15" s="16"/>
      <c r="C15" s="16"/>
      <c r="D15" s="16"/>
    </row>
    <row r="16" spans="1:31" ht="8.25" customHeight="1" x14ac:dyDescent="0.2">
      <c r="A16" s="3"/>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4"/>
    </row>
    <row r="17" spans="1:31" ht="19.5" customHeight="1" x14ac:dyDescent="0.25">
      <c r="A17" s="5"/>
      <c r="B17" s="240" t="s">
        <v>114</v>
      </c>
      <c r="C17" s="241"/>
      <c r="D17" s="241"/>
      <c r="E17" s="164" t="s">
        <v>0</v>
      </c>
      <c r="F17" s="254">
        <f>Mittelanforderung!F17</f>
        <v>0</v>
      </c>
      <c r="G17" s="241"/>
      <c r="H17" s="241"/>
      <c r="I17" s="241"/>
      <c r="J17" s="241"/>
      <c r="K17" s="241"/>
      <c r="L17" s="241"/>
      <c r="M17" s="1"/>
      <c r="N17" s="18" t="s">
        <v>1</v>
      </c>
      <c r="O17" s="19"/>
      <c r="P17" s="18"/>
      <c r="Q17" s="19"/>
      <c r="R17" s="19"/>
      <c r="S17" s="19"/>
      <c r="T17" s="19"/>
      <c r="U17" s="19"/>
      <c r="V17" s="19"/>
      <c r="W17" s="19"/>
      <c r="X17" s="19"/>
      <c r="Y17" s="19"/>
      <c r="Z17" s="19"/>
      <c r="AA17" s="19"/>
      <c r="AB17" s="19"/>
      <c r="AC17" s="19"/>
      <c r="AD17" s="19"/>
      <c r="AE17" s="20"/>
    </row>
    <row r="18" spans="1:31" ht="11.25" customHeight="1" x14ac:dyDescent="0.2">
      <c r="A18" s="21"/>
      <c r="B18" s="245" t="s">
        <v>2</v>
      </c>
      <c r="C18" s="245"/>
      <c r="D18" s="245"/>
      <c r="E18" s="245"/>
      <c r="F18" s="245"/>
      <c r="G18" s="245"/>
      <c r="H18" s="245"/>
      <c r="I18" s="245"/>
      <c r="J18" s="245"/>
      <c r="K18" s="245"/>
      <c r="L18" s="245"/>
      <c r="M18" s="1"/>
      <c r="N18" s="1"/>
      <c r="O18" s="1"/>
      <c r="P18" s="1"/>
      <c r="Q18" s="1"/>
      <c r="R18" s="1"/>
      <c r="S18" s="1"/>
      <c r="T18" s="1"/>
      <c r="U18" s="1"/>
      <c r="V18" s="1"/>
      <c r="W18" s="1"/>
      <c r="X18" s="1"/>
      <c r="Y18" s="1"/>
      <c r="Z18" s="1"/>
      <c r="AA18" s="1"/>
      <c r="AB18" s="1"/>
      <c r="AC18" s="1"/>
      <c r="AD18" s="1"/>
      <c r="AE18" s="7"/>
    </row>
    <row r="19" spans="1:31" ht="10.35" customHeight="1" x14ac:dyDescent="0.2">
      <c r="A19" s="2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7"/>
    </row>
    <row r="20" spans="1:31" ht="19.5" customHeight="1" x14ac:dyDescent="0.2">
      <c r="A20" s="21"/>
      <c r="B20" s="218">
        <f>Mittelanforderung!B20</f>
        <v>0</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7"/>
    </row>
    <row r="21" spans="1:31" ht="11.25" customHeight="1" x14ac:dyDescent="0.2">
      <c r="A21" s="21"/>
      <c r="B21" s="67" t="s">
        <v>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7"/>
    </row>
    <row r="22" spans="1:31" s="29" customFormat="1" ht="10.35" customHeight="1" x14ac:dyDescent="0.25">
      <c r="A22" s="24"/>
      <c r="B22" s="25"/>
      <c r="C22" s="26"/>
      <c r="D22" s="26"/>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row>
    <row r="23" spans="1:31" ht="19.5" customHeight="1" x14ac:dyDescent="0.2">
      <c r="A23" s="21"/>
      <c r="B23" s="218">
        <f>Mittelanforderung!B23</f>
        <v>0</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7"/>
    </row>
    <row r="24" spans="1:31" ht="11.25" customHeight="1" x14ac:dyDescent="0.2">
      <c r="A24" s="21"/>
      <c r="B24" s="67" t="s">
        <v>75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7"/>
    </row>
    <row r="25" spans="1:31" s="29" customFormat="1" ht="10.35" customHeight="1" x14ac:dyDescent="0.25">
      <c r="A25" s="24"/>
      <c r="B25" s="57"/>
      <c r="C25" s="57"/>
      <c r="D25" s="57"/>
      <c r="E25" s="57"/>
      <c r="F25" s="57"/>
      <c r="G25" s="57"/>
      <c r="H25" s="57"/>
      <c r="I25" s="57"/>
      <c r="J25" s="57"/>
      <c r="K25" s="57"/>
      <c r="L25" s="57"/>
      <c r="M25" s="57"/>
      <c r="N25" s="57"/>
      <c r="O25" s="27"/>
      <c r="P25" s="27"/>
      <c r="Q25" s="27"/>
      <c r="R25" s="27"/>
      <c r="S25" s="27"/>
      <c r="T25" s="27"/>
      <c r="U25" s="27"/>
      <c r="V25" s="27"/>
      <c r="W25" s="27"/>
      <c r="X25" s="27"/>
      <c r="Y25" s="27"/>
      <c r="Z25" s="27"/>
      <c r="AA25" s="27"/>
      <c r="AB25" s="27"/>
      <c r="AC25" s="27"/>
      <c r="AD25" s="27"/>
      <c r="AE25" s="28"/>
    </row>
    <row r="26" spans="1:31" ht="19.5" customHeight="1" x14ac:dyDescent="0.2">
      <c r="A26" s="21"/>
      <c r="B26" s="358">
        <f>Mittelanforderung!B26</f>
        <v>0</v>
      </c>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7"/>
    </row>
    <row r="27" spans="1:31" ht="14.1" customHeight="1" x14ac:dyDescent="0.25">
      <c r="A27" s="10"/>
      <c r="B27" s="66" t="s">
        <v>4</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5"/>
    </row>
    <row r="28" spans="1:31" x14ac:dyDescent="0.2">
      <c r="A28" s="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
    </row>
    <row r="29" spans="1:3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8" x14ac:dyDescent="0.25">
      <c r="A30" s="30"/>
      <c r="B30" s="31"/>
      <c r="C30" s="79" t="s">
        <v>45</v>
      </c>
      <c r="D30" s="31"/>
      <c r="E30" s="31"/>
      <c r="F30" s="31"/>
      <c r="G30" s="31"/>
      <c r="H30" s="31"/>
      <c r="I30" s="31"/>
      <c r="J30" s="31"/>
      <c r="K30" s="31"/>
      <c r="L30" s="31"/>
      <c r="M30" s="31"/>
      <c r="N30" s="31"/>
      <c r="O30" s="78"/>
      <c r="P30" s="77" t="s">
        <v>46</v>
      </c>
      <c r="Q30" s="31"/>
      <c r="R30" s="31"/>
      <c r="S30" s="31"/>
      <c r="T30" s="31"/>
      <c r="U30" s="31"/>
      <c r="V30" s="31"/>
      <c r="W30" s="31"/>
      <c r="X30" s="31"/>
      <c r="Y30" s="31"/>
      <c r="Z30" s="31"/>
      <c r="AA30" s="31"/>
      <c r="AB30" s="31"/>
      <c r="AC30" s="31"/>
      <c r="AD30" s="31"/>
      <c r="AE30" s="31"/>
    </row>
    <row r="33" spans="1:32" x14ac:dyDescent="0.2">
      <c r="A33" s="32" t="s">
        <v>73</v>
      </c>
    </row>
    <row r="34" spans="1:32" ht="16.5" customHeight="1" x14ac:dyDescent="0.2">
      <c r="B34" s="246">
        <f>Mittelanforderung!B34</f>
        <v>0</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row>
    <row r="35" spans="1:32" ht="6.75" customHeight="1" x14ac:dyDescent="0.2"/>
    <row r="36" spans="1:32" ht="16.5" customHeight="1" x14ac:dyDescent="0.2">
      <c r="B36" s="258">
        <f>Mittelanforderung!B36</f>
        <v>0</v>
      </c>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row>
    <row r="37" spans="1:32" ht="11.25" customHeight="1" x14ac:dyDescent="0.2">
      <c r="B37" s="63" t="s">
        <v>5</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9" spans="1:32" ht="8.25" customHeight="1" x14ac:dyDescent="0.2">
      <c r="A39" s="1"/>
      <c r="B39" s="3"/>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4"/>
    </row>
    <row r="40" spans="1:32" ht="19.5" customHeight="1" x14ac:dyDescent="0.25">
      <c r="A40" s="1"/>
      <c r="B40" s="80" t="s">
        <v>6</v>
      </c>
      <c r="C40" s="81"/>
      <c r="D40" s="81"/>
      <c r="E40" s="81"/>
      <c r="F40" s="81"/>
      <c r="G40" s="81"/>
      <c r="H40" s="81"/>
      <c r="I40" s="81"/>
      <c r="J40" s="81"/>
      <c r="K40" s="255">
        <f>Mittelanforderung!K42</f>
        <v>0</v>
      </c>
      <c r="L40" s="256"/>
      <c r="M40" s="256"/>
      <c r="N40" s="256"/>
      <c r="O40" s="256"/>
      <c r="P40" s="256"/>
      <c r="Q40" s="256"/>
      <c r="R40" s="256"/>
      <c r="S40" s="256"/>
      <c r="T40" s="256"/>
      <c r="U40" s="235" t="s">
        <v>7</v>
      </c>
      <c r="V40" s="189"/>
      <c r="W40" s="190">
        <f>Mittelanforderung!W42</f>
        <v>0</v>
      </c>
      <c r="X40" s="190"/>
      <c r="Y40" s="190"/>
      <c r="Z40" s="190"/>
      <c r="AA40" s="190"/>
      <c r="AB40" s="190"/>
      <c r="AC40" s="190"/>
      <c r="AD40" s="85" t="s">
        <v>8</v>
      </c>
      <c r="AE40" s="86"/>
    </row>
    <row r="41" spans="1:32" x14ac:dyDescent="0.2">
      <c r="A41" s="1"/>
      <c r="B41" s="82"/>
      <c r="C41" s="83"/>
      <c r="D41" s="83"/>
      <c r="E41" s="83"/>
      <c r="F41" s="83"/>
      <c r="G41" s="83"/>
      <c r="H41" s="83"/>
      <c r="I41" s="83"/>
      <c r="J41" s="83"/>
      <c r="K41" s="187" t="s">
        <v>9</v>
      </c>
      <c r="L41" s="187"/>
      <c r="M41" s="1"/>
      <c r="N41" s="187" t="s">
        <v>10</v>
      </c>
      <c r="O41" s="187"/>
      <c r="P41" s="1"/>
      <c r="Q41" s="187" t="s">
        <v>11</v>
      </c>
      <c r="R41" s="187"/>
      <c r="S41" s="187"/>
      <c r="T41" s="187"/>
      <c r="U41" s="1"/>
      <c r="V41" s="1"/>
      <c r="W41" s="260" t="s">
        <v>138</v>
      </c>
      <c r="X41" s="261"/>
      <c r="Y41" s="261"/>
      <c r="Z41" s="261"/>
      <c r="AA41" s="261"/>
      <c r="AB41" s="261"/>
      <c r="AC41" s="261"/>
      <c r="AD41" s="1"/>
      <c r="AE41" s="7"/>
    </row>
    <row r="42" spans="1:32" ht="19.5" customHeight="1" x14ac:dyDescent="0.25">
      <c r="A42" s="1"/>
      <c r="B42" s="84" t="s">
        <v>53</v>
      </c>
      <c r="C42" s="83"/>
      <c r="D42" s="83"/>
      <c r="E42" s="83"/>
      <c r="F42" s="83"/>
      <c r="G42" s="83"/>
      <c r="H42" s="83"/>
      <c r="I42" s="83"/>
      <c r="J42" s="83"/>
      <c r="K42" s="255">
        <f>Mittelanforderung!K44</f>
        <v>0</v>
      </c>
      <c r="L42" s="256"/>
      <c r="M42" s="256"/>
      <c r="N42" s="256"/>
      <c r="O42" s="256"/>
      <c r="P42" s="256"/>
      <c r="Q42" s="256"/>
      <c r="R42" s="256"/>
      <c r="S42" s="256"/>
      <c r="T42" s="256"/>
      <c r="U42" s="1"/>
      <c r="V42" s="1"/>
      <c r="W42" s="1"/>
      <c r="X42" s="1"/>
      <c r="Y42" s="1"/>
      <c r="Z42" s="1"/>
      <c r="AA42" s="1"/>
      <c r="AB42" s="1"/>
      <c r="AC42" s="1"/>
      <c r="AD42" s="1"/>
      <c r="AE42" s="7"/>
    </row>
    <row r="43" spans="1:32" x14ac:dyDescent="0.2">
      <c r="A43" s="1"/>
      <c r="B43" s="84"/>
      <c r="C43" s="83"/>
      <c r="D43" s="83"/>
      <c r="E43" s="83"/>
      <c r="F43" s="83"/>
      <c r="G43" s="83"/>
      <c r="H43" s="83"/>
      <c r="I43" s="83"/>
      <c r="J43" s="83"/>
      <c r="K43" s="187" t="s">
        <v>9</v>
      </c>
      <c r="L43" s="187"/>
      <c r="M43" s="1"/>
      <c r="N43" s="187" t="s">
        <v>10</v>
      </c>
      <c r="O43" s="187"/>
      <c r="P43" s="1"/>
      <c r="Q43" s="187" t="s">
        <v>11</v>
      </c>
      <c r="R43" s="187"/>
      <c r="S43" s="187"/>
      <c r="T43" s="187"/>
      <c r="U43" s="1"/>
      <c r="V43" s="1"/>
      <c r="W43" s="1"/>
      <c r="X43" s="1"/>
      <c r="Y43" s="1"/>
      <c r="Z43" s="1"/>
      <c r="AA43" s="1"/>
      <c r="AB43" s="1"/>
      <c r="AC43" s="1"/>
      <c r="AD43" s="1"/>
      <c r="AE43" s="7"/>
    </row>
    <row r="44" spans="1:32" ht="19.5" customHeight="1" x14ac:dyDescent="0.25">
      <c r="A44" s="1"/>
      <c r="B44" s="199" t="s">
        <v>54</v>
      </c>
      <c r="C44" s="200"/>
      <c r="D44" s="200"/>
      <c r="E44" s="200"/>
      <c r="F44" s="200"/>
      <c r="G44" s="200"/>
      <c r="H44" s="200"/>
      <c r="I44" s="200"/>
      <c r="J44" s="200"/>
      <c r="K44" s="200"/>
      <c r="L44" s="200"/>
      <c r="M44" s="200"/>
      <c r="N44" s="200"/>
      <c r="O44" s="200"/>
      <c r="P44" s="200"/>
      <c r="Q44" s="200"/>
      <c r="R44" s="200"/>
      <c r="S44" s="200"/>
      <c r="T44" s="200"/>
      <c r="U44" s="26"/>
      <c r="V44" s="26"/>
      <c r="W44" s="190">
        <f>Mittelanforderung!W50</f>
        <v>0</v>
      </c>
      <c r="X44" s="190"/>
      <c r="Y44" s="190"/>
      <c r="Z44" s="190"/>
      <c r="AA44" s="190"/>
      <c r="AB44" s="190"/>
      <c r="AC44" s="190"/>
      <c r="AD44" s="85" t="s">
        <v>8</v>
      </c>
      <c r="AE44" s="34"/>
    </row>
    <row r="45" spans="1:32" x14ac:dyDescent="0.2">
      <c r="A45" s="1"/>
      <c r="B45" s="21"/>
      <c r="C45" s="1"/>
      <c r="D45" s="1"/>
      <c r="E45" s="1"/>
      <c r="F45" s="1"/>
      <c r="G45" s="1"/>
      <c r="H45" s="1"/>
      <c r="I45" s="1"/>
      <c r="J45" s="1"/>
      <c r="K45" s="35"/>
      <c r="L45" s="35"/>
      <c r="M45" s="1"/>
      <c r="N45" s="35"/>
      <c r="O45" s="35"/>
      <c r="P45" s="1"/>
      <c r="Q45" s="35"/>
      <c r="R45" s="35"/>
      <c r="S45" s="35"/>
      <c r="T45" s="35"/>
      <c r="U45" s="1"/>
      <c r="V45" s="1"/>
      <c r="W45" s="1"/>
      <c r="X45" s="1"/>
      <c r="Y45" s="1"/>
      <c r="Z45" s="1"/>
      <c r="AA45" s="1"/>
      <c r="AB45" s="1"/>
      <c r="AC45" s="1"/>
      <c r="AD45" s="1"/>
      <c r="AE45" s="7"/>
    </row>
    <row r="46" spans="1:32" ht="19.5" customHeight="1" x14ac:dyDescent="0.25">
      <c r="A46" s="26"/>
      <c r="B46" s="199" t="s">
        <v>12</v>
      </c>
      <c r="C46" s="200"/>
      <c r="D46" s="200"/>
      <c r="E46" s="200"/>
      <c r="F46" s="200"/>
      <c r="G46" s="200"/>
      <c r="H46" s="200"/>
      <c r="I46" s="200"/>
      <c r="J46" s="200"/>
      <c r="K46" s="200"/>
      <c r="L46" s="200"/>
      <c r="M46" s="200"/>
      <c r="N46" s="200"/>
      <c r="O46" s="200"/>
      <c r="P46" s="200"/>
      <c r="Q46" s="200"/>
      <c r="R46" s="200"/>
      <c r="S46" s="200"/>
      <c r="T46" s="200"/>
      <c r="U46" s="26"/>
      <c r="V46" s="26"/>
      <c r="W46" s="190"/>
      <c r="X46" s="190"/>
      <c r="Y46" s="190"/>
      <c r="Z46" s="190"/>
      <c r="AA46" s="190"/>
      <c r="AB46" s="190"/>
      <c r="AC46" s="190"/>
      <c r="AD46" s="85" t="s">
        <v>8</v>
      </c>
      <c r="AE46" s="86"/>
      <c r="AF46" s="8"/>
    </row>
    <row r="47" spans="1:32" ht="8.1" customHeight="1" x14ac:dyDescent="0.2">
      <c r="A47" s="1"/>
      <c r="B47" s="10"/>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15"/>
    </row>
    <row r="48" spans="1:32" ht="3.6"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5.45" customHeight="1" x14ac:dyDescent="0.2"/>
    <row r="50" spans="1:31" ht="8.25" customHeight="1" x14ac:dyDescent="0.2">
      <c r="A50" s="1"/>
      <c r="B50" s="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4"/>
    </row>
    <row r="51" spans="1:31" ht="19.5" customHeight="1" x14ac:dyDescent="0.25">
      <c r="A51" s="1"/>
      <c r="B51" s="199" t="s">
        <v>13</v>
      </c>
      <c r="C51" s="200"/>
      <c r="D51" s="200"/>
      <c r="E51" s="200"/>
      <c r="F51" s="200"/>
      <c r="G51" s="200"/>
      <c r="H51" s="200"/>
      <c r="I51" s="200"/>
      <c r="J51" s="200"/>
      <c r="K51" s="200"/>
      <c r="L51" s="200"/>
      <c r="M51" s="200"/>
      <c r="N51" s="1"/>
      <c r="O51" s="211">
        <f>Mittelanforderung!O57</f>
        <v>0</v>
      </c>
      <c r="P51" s="212"/>
      <c r="Q51" s="212"/>
      <c r="R51" s="212"/>
      <c r="S51" s="212"/>
      <c r="T51" s="212"/>
      <c r="U51" s="212"/>
      <c r="V51" s="212"/>
      <c r="W51" s="212"/>
      <c r="X51" s="212"/>
      <c r="Y51" s="26"/>
      <c r="Z51" s="1"/>
      <c r="AA51" s="1"/>
      <c r="AB51" s="1"/>
      <c r="AC51" s="1"/>
      <c r="AD51" s="1"/>
      <c r="AE51" s="7"/>
    </row>
    <row r="52" spans="1:31" ht="14.1" customHeight="1" x14ac:dyDescent="0.2">
      <c r="A52" s="1"/>
      <c r="B52" s="21"/>
      <c r="C52" s="1"/>
      <c r="D52" s="1"/>
      <c r="E52" s="1"/>
      <c r="F52" s="1"/>
      <c r="G52" s="1"/>
      <c r="H52" s="1"/>
      <c r="I52" s="1"/>
      <c r="J52" s="1"/>
      <c r="K52" s="1"/>
      <c r="L52" s="1"/>
      <c r="M52" s="1"/>
      <c r="N52" s="1"/>
      <c r="O52" s="187" t="s">
        <v>9</v>
      </c>
      <c r="P52" s="187"/>
      <c r="Q52" s="1"/>
      <c r="R52" s="187" t="s">
        <v>10</v>
      </c>
      <c r="S52" s="187"/>
      <c r="T52" s="1"/>
      <c r="U52" s="187" t="s">
        <v>11</v>
      </c>
      <c r="V52" s="187"/>
      <c r="W52" s="187"/>
      <c r="X52" s="187"/>
      <c r="Y52" s="1"/>
      <c r="Z52" s="1"/>
      <c r="AA52" s="1"/>
      <c r="AB52" s="1"/>
      <c r="AC52" s="1"/>
      <c r="AD52" s="1"/>
      <c r="AE52" s="7"/>
    </row>
    <row r="53" spans="1:31" ht="19.5" customHeight="1" x14ac:dyDescent="0.25">
      <c r="A53" s="1"/>
      <c r="B53" s="199" t="s">
        <v>14</v>
      </c>
      <c r="C53" s="200"/>
      <c r="D53" s="200"/>
      <c r="E53" s="200"/>
      <c r="F53" s="200"/>
      <c r="G53" s="200"/>
      <c r="H53" s="200"/>
      <c r="I53" s="200"/>
      <c r="J53" s="200"/>
      <c r="K53" s="200"/>
      <c r="L53" s="200"/>
      <c r="M53" s="200"/>
      <c r="N53" s="1"/>
      <c r="O53" s="211"/>
      <c r="P53" s="212"/>
      <c r="Q53" s="212"/>
      <c r="R53" s="212"/>
      <c r="S53" s="212"/>
      <c r="T53" s="212"/>
      <c r="U53" s="212"/>
      <c r="V53" s="212"/>
      <c r="W53" s="212"/>
      <c r="X53" s="212"/>
      <c r="Y53" s="1"/>
      <c r="Z53" s="1"/>
      <c r="AA53" s="1"/>
      <c r="AB53" s="1"/>
      <c r="AC53" s="1"/>
      <c r="AD53" s="1"/>
      <c r="AE53" s="7"/>
    </row>
    <row r="54" spans="1:31" ht="14.1" customHeight="1" x14ac:dyDescent="0.2">
      <c r="A54" s="1"/>
      <c r="B54" s="10"/>
      <c r="C54" s="22"/>
      <c r="D54" s="22"/>
      <c r="E54" s="22"/>
      <c r="F54" s="22"/>
      <c r="G54" s="22"/>
      <c r="H54" s="22"/>
      <c r="I54" s="22"/>
      <c r="J54" s="22"/>
      <c r="K54" s="22"/>
      <c r="L54" s="22"/>
      <c r="M54" s="22"/>
      <c r="N54" s="22"/>
      <c r="O54" s="257" t="s">
        <v>9</v>
      </c>
      <c r="P54" s="257"/>
      <c r="Q54" s="22"/>
      <c r="R54" s="257" t="s">
        <v>10</v>
      </c>
      <c r="S54" s="257"/>
      <c r="T54" s="22"/>
      <c r="U54" s="257" t="s">
        <v>11</v>
      </c>
      <c r="V54" s="257"/>
      <c r="W54" s="257"/>
      <c r="X54" s="257"/>
      <c r="Y54" s="22"/>
      <c r="Z54" s="22"/>
      <c r="AA54" s="22"/>
      <c r="AB54" s="22"/>
      <c r="AC54" s="22"/>
      <c r="AD54" s="22"/>
      <c r="AE54" s="15"/>
    </row>
    <row r="55" spans="1:31" ht="14.1" customHeight="1" x14ac:dyDescent="0.2">
      <c r="A55" s="1"/>
      <c r="B55" s="1"/>
      <c r="C55" s="1"/>
      <c r="D55" s="1"/>
      <c r="E55" s="1"/>
      <c r="F55" s="1"/>
      <c r="G55" s="1"/>
      <c r="H55" s="1"/>
      <c r="I55" s="1"/>
      <c r="J55" s="1"/>
      <c r="K55" s="1"/>
      <c r="L55" s="1"/>
      <c r="M55" s="1"/>
      <c r="N55" s="1"/>
      <c r="O55" s="35"/>
      <c r="P55" s="35"/>
      <c r="Q55" s="1"/>
      <c r="R55" s="35"/>
      <c r="S55" s="35"/>
      <c r="T55" s="1"/>
      <c r="U55" s="35"/>
      <c r="V55" s="35"/>
      <c r="W55" s="35"/>
      <c r="X55" s="35"/>
      <c r="Y55" s="1"/>
      <c r="Z55" s="1"/>
      <c r="AA55" s="1"/>
      <c r="AB55" s="1"/>
      <c r="AC55" s="1"/>
      <c r="AD55" s="1"/>
      <c r="AE55" s="1"/>
    </row>
    <row r="56" spans="1:31" ht="14.1" customHeight="1" x14ac:dyDescent="0.2">
      <c r="A56" s="32" t="s">
        <v>110</v>
      </c>
      <c r="I56" s="1"/>
      <c r="J56" s="1"/>
      <c r="K56" s="1"/>
      <c r="L56" s="1"/>
      <c r="M56" s="1"/>
      <c r="N56" s="1"/>
      <c r="O56" s="35"/>
      <c r="P56" s="35"/>
      <c r="Q56" s="1"/>
      <c r="R56" s="35"/>
      <c r="S56" s="35"/>
      <c r="T56" s="1"/>
      <c r="U56" s="35"/>
      <c r="V56" s="35"/>
      <c r="W56" s="35"/>
      <c r="X56" s="35"/>
      <c r="Y56" s="1"/>
      <c r="Z56" s="1"/>
      <c r="AA56" s="1"/>
      <c r="AB56" s="1"/>
      <c r="AC56" s="1"/>
      <c r="AD56" s="1"/>
      <c r="AE56" s="1"/>
    </row>
    <row r="57" spans="1:31" ht="14.1" customHeight="1" x14ac:dyDescent="0.2">
      <c r="A57" s="32"/>
      <c r="I57" s="1"/>
      <c r="J57" s="1"/>
      <c r="K57" s="1"/>
      <c r="L57" s="1"/>
      <c r="M57" s="1"/>
      <c r="N57" s="1"/>
      <c r="O57" s="35"/>
      <c r="P57" s="35"/>
      <c r="Q57" s="1"/>
      <c r="R57" s="35"/>
      <c r="S57" s="35"/>
      <c r="T57" s="1"/>
      <c r="U57" s="35"/>
      <c r="V57" s="35"/>
      <c r="W57" s="35"/>
      <c r="X57" s="35"/>
      <c r="Y57" s="1"/>
      <c r="Z57" s="1"/>
      <c r="AA57" s="1"/>
      <c r="AB57" s="1"/>
      <c r="AC57" s="1"/>
      <c r="AD57" s="1"/>
      <c r="AE57" s="1"/>
    </row>
    <row r="58" spans="1:31" ht="14.1" customHeight="1" x14ac:dyDescent="0.2">
      <c r="A58" s="32"/>
      <c r="B58" s="331"/>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3"/>
    </row>
    <row r="59" spans="1:31" ht="14.1" customHeight="1" x14ac:dyDescent="0.2">
      <c r="A59" s="32"/>
      <c r="B59" s="334"/>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6"/>
    </row>
    <row r="60" spans="1:31" ht="14.1" customHeight="1" x14ac:dyDescent="0.2">
      <c r="A60" s="32"/>
      <c r="B60" s="334"/>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6"/>
    </row>
    <row r="61" spans="1:31" ht="14.1" customHeight="1" x14ac:dyDescent="0.2">
      <c r="A61" s="32"/>
      <c r="B61" s="334"/>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6"/>
    </row>
    <row r="62" spans="1:31" ht="14.1" customHeight="1" x14ac:dyDescent="0.2">
      <c r="A62" s="32"/>
      <c r="B62" s="334"/>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6"/>
    </row>
    <row r="63" spans="1:31" ht="14.1" customHeight="1" x14ac:dyDescent="0.2">
      <c r="A63" s="32"/>
      <c r="B63" s="334"/>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6"/>
    </row>
    <row r="64" spans="1:31" ht="14.1" customHeight="1" x14ac:dyDescent="0.2">
      <c r="A64" s="32"/>
      <c r="B64" s="334"/>
      <c r="C64" s="335"/>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6"/>
    </row>
    <row r="65" spans="1:31" ht="14.1" customHeight="1" x14ac:dyDescent="0.2">
      <c r="A65" s="32"/>
      <c r="B65" s="334"/>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6"/>
    </row>
    <row r="66" spans="1:31" ht="14.1" customHeight="1" x14ac:dyDescent="0.2">
      <c r="A66" s="32"/>
      <c r="B66" s="334"/>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6"/>
    </row>
    <row r="67" spans="1:31" ht="14.1" customHeight="1" x14ac:dyDescent="0.2">
      <c r="A67" s="32"/>
      <c r="B67" s="334"/>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6"/>
    </row>
    <row r="68" spans="1:31" ht="14.1" customHeight="1" x14ac:dyDescent="0.2">
      <c r="A68" s="32"/>
      <c r="B68" s="334"/>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6"/>
    </row>
    <row r="69" spans="1:31" ht="14.1" customHeight="1" x14ac:dyDescent="0.2">
      <c r="A69" s="32"/>
      <c r="B69" s="334"/>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6"/>
    </row>
    <row r="70" spans="1:31" ht="14.1" customHeight="1" x14ac:dyDescent="0.2">
      <c r="A70" s="32"/>
      <c r="B70" s="334"/>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6"/>
    </row>
    <row r="71" spans="1:31" ht="14.1" customHeight="1" x14ac:dyDescent="0.2">
      <c r="A71" s="32"/>
      <c r="B71" s="334"/>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6"/>
    </row>
    <row r="72" spans="1:31" ht="14.1" customHeight="1" x14ac:dyDescent="0.2">
      <c r="A72" s="32"/>
      <c r="B72" s="334"/>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6"/>
    </row>
    <row r="73" spans="1:31" ht="14.1" customHeight="1" x14ac:dyDescent="0.2">
      <c r="A73" s="32"/>
      <c r="B73" s="334"/>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6"/>
    </row>
    <row r="74" spans="1:31" ht="14.1" customHeight="1" x14ac:dyDescent="0.2">
      <c r="A74" s="32"/>
      <c r="B74" s="334"/>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6"/>
    </row>
    <row r="75" spans="1:31" ht="13.5" customHeight="1" x14ac:dyDescent="0.2">
      <c r="A75" s="1"/>
      <c r="B75" s="334"/>
      <c r="C75" s="335"/>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6"/>
    </row>
    <row r="76" spans="1:31" ht="14.1" customHeight="1" x14ac:dyDescent="0.2">
      <c r="A76" s="1"/>
      <c r="B76" s="334"/>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6"/>
    </row>
    <row r="77" spans="1:31" ht="14.1" customHeight="1" x14ac:dyDescent="0.2">
      <c r="A77" s="1"/>
      <c r="B77" s="337"/>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8"/>
      <c r="AC77" s="338"/>
      <c r="AD77" s="338"/>
      <c r="AE77" s="339"/>
    </row>
    <row r="78" spans="1:31" ht="14.1" customHeight="1" x14ac:dyDescent="0.2"/>
    <row r="79" spans="1:31" x14ac:dyDescent="0.2">
      <c r="A79" s="32" t="s">
        <v>72</v>
      </c>
    </row>
    <row r="80" spans="1:31" ht="8.1" customHeight="1" x14ac:dyDescent="0.2"/>
    <row r="81" spans="1:39" ht="15" x14ac:dyDescent="0.25">
      <c r="B81" s="266" t="s">
        <v>55</v>
      </c>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row>
    <row r="83" spans="1:39" ht="15" x14ac:dyDescent="0.25">
      <c r="A83" s="32" t="s">
        <v>47</v>
      </c>
      <c r="B83" s="36"/>
      <c r="C83" s="36"/>
      <c r="D83" s="36"/>
      <c r="E83" s="36"/>
      <c r="F83" s="36"/>
      <c r="G83" s="36"/>
      <c r="H83" s="36"/>
      <c r="I83" s="36"/>
      <c r="J83" s="36"/>
      <c r="K83" s="36"/>
      <c r="L83" s="36"/>
      <c r="M83" s="36"/>
      <c r="N83" s="36"/>
    </row>
    <row r="84" spans="1:39" ht="15" x14ac:dyDescent="0.2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9" ht="24" customHeight="1" x14ac:dyDescent="0.2">
      <c r="B85" s="308" t="s">
        <v>15</v>
      </c>
      <c r="C85" s="350"/>
      <c r="D85" s="350"/>
      <c r="E85" s="350"/>
      <c r="F85" s="350"/>
      <c r="G85" s="350"/>
      <c r="H85" s="350"/>
      <c r="I85" s="350"/>
      <c r="J85" s="350"/>
      <c r="K85" s="350"/>
      <c r="L85" s="306"/>
      <c r="M85" s="306"/>
      <c r="N85" s="306"/>
      <c r="O85" s="307"/>
      <c r="P85" s="305" t="s">
        <v>111</v>
      </c>
      <c r="Q85" s="306"/>
      <c r="R85" s="306"/>
      <c r="S85" s="306"/>
      <c r="T85" s="306"/>
      <c r="U85" s="306"/>
      <c r="V85" s="306"/>
      <c r="W85" s="307"/>
      <c r="X85" s="308" t="s">
        <v>16</v>
      </c>
      <c r="Y85" s="306"/>
      <c r="Z85" s="306"/>
      <c r="AA85" s="306"/>
      <c r="AB85" s="306"/>
      <c r="AC85" s="306"/>
      <c r="AD85" s="306"/>
      <c r="AE85" s="307"/>
      <c r="AF85" s="186" t="s">
        <v>165</v>
      </c>
      <c r="AG85" s="183"/>
      <c r="AH85" s="183"/>
      <c r="AI85" s="183"/>
      <c r="AJ85" s="183"/>
      <c r="AK85" s="183"/>
      <c r="AL85" s="183"/>
      <c r="AM85" s="183"/>
    </row>
    <row r="86" spans="1:39" ht="15" x14ac:dyDescent="0.25">
      <c r="B86" s="312" t="s">
        <v>1</v>
      </c>
      <c r="C86" s="351"/>
      <c r="D86" s="351"/>
      <c r="E86" s="351"/>
      <c r="F86" s="351"/>
      <c r="G86" s="351"/>
      <c r="H86" s="351"/>
      <c r="I86" s="351"/>
      <c r="J86" s="351"/>
      <c r="K86" s="351"/>
      <c r="L86" s="351"/>
      <c r="M86" s="351"/>
      <c r="N86" s="351"/>
      <c r="O86" s="352"/>
      <c r="P86" s="353" t="s">
        <v>17</v>
      </c>
      <c r="Q86" s="354"/>
      <c r="R86" s="354"/>
      <c r="S86" s="354"/>
      <c r="T86" s="353" t="s">
        <v>18</v>
      </c>
      <c r="U86" s="354"/>
      <c r="V86" s="354"/>
      <c r="W86" s="355"/>
      <c r="X86" s="353" t="s">
        <v>17</v>
      </c>
      <c r="Y86" s="354"/>
      <c r="Z86" s="354"/>
      <c r="AA86" s="354"/>
      <c r="AB86" s="353" t="s">
        <v>18</v>
      </c>
      <c r="AC86" s="354"/>
      <c r="AD86" s="354"/>
      <c r="AE86" s="355"/>
    </row>
    <row r="87" spans="1:39" ht="22.5" customHeight="1" x14ac:dyDescent="0.2">
      <c r="B87" s="356" t="s">
        <v>19</v>
      </c>
      <c r="C87" s="356"/>
      <c r="D87" s="356"/>
      <c r="E87" s="356"/>
      <c r="F87" s="356"/>
      <c r="G87" s="356"/>
      <c r="H87" s="356"/>
      <c r="I87" s="356"/>
      <c r="J87" s="356"/>
      <c r="K87" s="356"/>
      <c r="L87" s="356"/>
      <c r="M87" s="356"/>
      <c r="N87" s="356"/>
      <c r="O87" s="356"/>
      <c r="P87" s="297">
        <v>5000</v>
      </c>
      <c r="Q87" s="297"/>
      <c r="R87" s="297"/>
      <c r="S87" s="297"/>
      <c r="T87" s="357">
        <f>IF(P87=0,"",P87/P92*100)</f>
        <v>50</v>
      </c>
      <c r="U87" s="357"/>
      <c r="V87" s="357"/>
      <c r="W87" s="357"/>
      <c r="X87" s="301">
        <f>SUM('Anlage 1'!AD11)</f>
        <v>0</v>
      </c>
      <c r="Y87" s="301"/>
      <c r="Z87" s="301"/>
      <c r="AA87" s="301"/>
      <c r="AB87" s="357" t="str">
        <f>IF(X87=0,"",X87/X92*100)</f>
        <v/>
      </c>
      <c r="AC87" s="357"/>
      <c r="AD87" s="357"/>
      <c r="AE87" s="357"/>
      <c r="AF87" s="183" t="s">
        <v>164</v>
      </c>
    </row>
    <row r="88" spans="1:39" ht="22.5" customHeight="1" x14ac:dyDescent="0.2">
      <c r="B88" s="325" t="s">
        <v>58</v>
      </c>
      <c r="C88" s="326"/>
      <c r="D88" s="326"/>
      <c r="E88" s="326"/>
      <c r="F88" s="326"/>
      <c r="G88" s="326"/>
      <c r="H88" s="326"/>
      <c r="I88" s="326"/>
      <c r="J88" s="326"/>
      <c r="K88" s="326"/>
      <c r="L88" s="326"/>
      <c r="M88" s="326"/>
      <c r="N88" s="326"/>
      <c r="O88" s="327"/>
      <c r="P88" s="328">
        <v>0</v>
      </c>
      <c r="Q88" s="329"/>
      <c r="R88" s="329"/>
      <c r="S88" s="330"/>
      <c r="T88" s="322" t="str">
        <f>IF(P88=0,"",P88/P92*100)</f>
        <v/>
      </c>
      <c r="U88" s="323"/>
      <c r="V88" s="323"/>
      <c r="W88" s="324"/>
      <c r="X88" s="298">
        <v>0</v>
      </c>
      <c r="Y88" s="299"/>
      <c r="Z88" s="299"/>
      <c r="AA88" s="300"/>
      <c r="AB88" s="322" t="str">
        <f>IF(X88=0,"",X88/X92*100)</f>
        <v/>
      </c>
      <c r="AC88" s="323"/>
      <c r="AD88" s="323"/>
      <c r="AE88" s="324"/>
    </row>
    <row r="89" spans="1:39" ht="22.5" customHeight="1" x14ac:dyDescent="0.2">
      <c r="B89" s="325" t="s">
        <v>56</v>
      </c>
      <c r="C89" s="326"/>
      <c r="D89" s="326"/>
      <c r="E89" s="326"/>
      <c r="F89" s="326"/>
      <c r="G89" s="326"/>
      <c r="H89" s="326"/>
      <c r="I89" s="326"/>
      <c r="J89" s="326"/>
      <c r="K89" s="326"/>
      <c r="L89" s="326"/>
      <c r="M89" s="326"/>
      <c r="N89" s="326"/>
      <c r="O89" s="327"/>
      <c r="P89" s="328">
        <v>5000</v>
      </c>
      <c r="Q89" s="329"/>
      <c r="R89" s="329"/>
      <c r="S89" s="330"/>
      <c r="T89" s="322">
        <f>IF(P89=0,"",P89/P92*100)</f>
        <v>50</v>
      </c>
      <c r="U89" s="323"/>
      <c r="V89" s="323"/>
      <c r="W89" s="324"/>
      <c r="X89" s="298">
        <v>0</v>
      </c>
      <c r="Y89" s="299"/>
      <c r="Z89" s="299"/>
      <c r="AA89" s="300"/>
      <c r="AB89" s="322" t="str">
        <f>IF(X89=0,"",X89/X92*100)</f>
        <v/>
      </c>
      <c r="AC89" s="323"/>
      <c r="AD89" s="323"/>
      <c r="AE89" s="324"/>
    </row>
    <row r="90" spans="1:39" ht="22.5" customHeight="1" x14ac:dyDescent="0.2">
      <c r="B90" s="325" t="s">
        <v>57</v>
      </c>
      <c r="C90" s="326"/>
      <c r="D90" s="326"/>
      <c r="E90" s="326"/>
      <c r="F90" s="326"/>
      <c r="G90" s="326"/>
      <c r="H90" s="326"/>
      <c r="I90" s="326"/>
      <c r="J90" s="326"/>
      <c r="K90" s="326"/>
      <c r="L90" s="326"/>
      <c r="M90" s="326"/>
      <c r="N90" s="326"/>
      <c r="O90" s="327"/>
      <c r="P90" s="328">
        <v>0</v>
      </c>
      <c r="Q90" s="329"/>
      <c r="R90" s="329"/>
      <c r="S90" s="330"/>
      <c r="T90" s="322" t="str">
        <f>IF(P90=0,"",P90/P92*100)</f>
        <v/>
      </c>
      <c r="U90" s="323"/>
      <c r="V90" s="323"/>
      <c r="W90" s="324"/>
      <c r="X90" s="298">
        <v>0</v>
      </c>
      <c r="Y90" s="299"/>
      <c r="Z90" s="299"/>
      <c r="AA90" s="300"/>
      <c r="AB90" s="322" t="str">
        <f>IF(X90=0,"",X90/X92*100)</f>
        <v/>
      </c>
      <c r="AC90" s="323"/>
      <c r="AD90" s="323"/>
      <c r="AE90" s="324"/>
    </row>
    <row r="91" spans="1:39" ht="22.5" customHeight="1" thickBot="1" x14ac:dyDescent="0.25">
      <c r="B91" s="342" t="s">
        <v>59</v>
      </c>
      <c r="C91" s="342"/>
      <c r="D91" s="342"/>
      <c r="E91" s="342"/>
      <c r="F91" s="342"/>
      <c r="G91" s="342"/>
      <c r="H91" s="342"/>
      <c r="I91" s="342"/>
      <c r="J91" s="342"/>
      <c r="K91" s="342"/>
      <c r="L91" s="342"/>
      <c r="M91" s="342"/>
      <c r="N91" s="342"/>
      <c r="O91" s="342"/>
      <c r="P91" s="343">
        <v>0</v>
      </c>
      <c r="Q91" s="343"/>
      <c r="R91" s="343"/>
      <c r="S91" s="343"/>
      <c r="T91" s="344">
        <v>0</v>
      </c>
      <c r="U91" s="345"/>
      <c r="V91" s="345"/>
      <c r="W91" s="346"/>
      <c r="X91" s="347">
        <f>SUM('Anlage 1'!AD10)</f>
        <v>0</v>
      </c>
      <c r="Y91" s="347"/>
      <c r="Z91" s="347"/>
      <c r="AA91" s="347"/>
      <c r="AB91" s="348" t="str">
        <f>IF(X91=0,"",X91/X92*100)</f>
        <v/>
      </c>
      <c r="AC91" s="348"/>
      <c r="AD91" s="348"/>
      <c r="AE91" s="348"/>
    </row>
    <row r="92" spans="1:39" ht="22.5" customHeight="1" thickBot="1" x14ac:dyDescent="0.25">
      <c r="B92" s="315" t="s">
        <v>61</v>
      </c>
      <c r="C92" s="316"/>
      <c r="D92" s="316"/>
      <c r="E92" s="316"/>
      <c r="F92" s="316"/>
      <c r="G92" s="316"/>
      <c r="H92" s="316"/>
      <c r="I92" s="316"/>
      <c r="J92" s="316"/>
      <c r="K92" s="316"/>
      <c r="L92" s="316"/>
      <c r="M92" s="316"/>
      <c r="N92" s="316"/>
      <c r="O92" s="316"/>
      <c r="P92" s="285">
        <f>SUM(P87:S91)</f>
        <v>10000</v>
      </c>
      <c r="Q92" s="285"/>
      <c r="R92" s="285"/>
      <c r="S92" s="285"/>
      <c r="T92" s="317">
        <v>100</v>
      </c>
      <c r="U92" s="318"/>
      <c r="V92" s="318"/>
      <c r="W92" s="319"/>
      <c r="X92" s="285">
        <f>SUM('Anlage 1'!AD28)</f>
        <v>0</v>
      </c>
      <c r="Y92" s="285"/>
      <c r="Z92" s="285"/>
      <c r="AA92" s="285"/>
      <c r="AB92" s="320">
        <v>100</v>
      </c>
      <c r="AC92" s="320"/>
      <c r="AD92" s="320"/>
      <c r="AE92" s="321"/>
    </row>
    <row r="93" spans="1:39" ht="4.1500000000000004" customHeight="1" x14ac:dyDescent="0.25">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9" x14ac:dyDescent="0.2">
      <c r="A94" s="32" t="s">
        <v>21</v>
      </c>
      <c r="B94" s="32"/>
      <c r="C94" s="32"/>
      <c r="D94" s="32"/>
      <c r="E94" s="32"/>
    </row>
    <row r="95" spans="1:39" ht="15" x14ac:dyDescent="0.25">
      <c r="A95" s="8"/>
      <c r="B95" s="8"/>
      <c r="C95" s="8"/>
      <c r="D95" s="8"/>
      <c r="E95" s="8"/>
      <c r="F95" s="8"/>
      <c r="G95" s="8"/>
      <c r="H95" s="8"/>
      <c r="I95" s="8"/>
      <c r="J95" s="8"/>
      <c r="K95" s="8"/>
      <c r="L95" s="8"/>
      <c r="M95" s="8"/>
      <c r="N95" s="8"/>
      <c r="O95" s="8" t="s">
        <v>1</v>
      </c>
      <c r="P95" s="8"/>
      <c r="Q95" s="8"/>
      <c r="R95" s="8"/>
      <c r="S95" s="8"/>
      <c r="T95" s="8"/>
      <c r="U95" s="8"/>
      <c r="V95" s="8"/>
      <c r="W95" s="8"/>
      <c r="X95" s="8"/>
      <c r="Y95" s="8"/>
      <c r="Z95" s="8"/>
      <c r="AA95" s="8"/>
      <c r="AB95" s="8"/>
      <c r="AC95" s="8"/>
      <c r="AD95" s="8"/>
      <c r="AE95" s="8"/>
    </row>
    <row r="96" spans="1:39" ht="22.5" customHeight="1" x14ac:dyDescent="0.25">
      <c r="A96" s="8"/>
      <c r="B96" s="302" t="s">
        <v>60</v>
      </c>
      <c r="C96" s="303"/>
      <c r="D96" s="303"/>
      <c r="E96" s="303"/>
      <c r="F96" s="303"/>
      <c r="G96" s="303"/>
      <c r="H96" s="303"/>
      <c r="I96" s="303"/>
      <c r="J96" s="303"/>
      <c r="K96" s="303"/>
      <c r="L96" s="303"/>
      <c r="M96" s="303"/>
      <c r="N96" s="303"/>
      <c r="O96" s="304"/>
      <c r="P96" s="305" t="s">
        <v>81</v>
      </c>
      <c r="Q96" s="306"/>
      <c r="R96" s="306"/>
      <c r="S96" s="306"/>
      <c r="T96" s="306"/>
      <c r="U96" s="306"/>
      <c r="V96" s="306"/>
      <c r="W96" s="307"/>
      <c r="X96" s="308" t="s">
        <v>22</v>
      </c>
      <c r="Y96" s="306"/>
      <c r="Z96" s="306"/>
      <c r="AA96" s="306"/>
      <c r="AB96" s="306"/>
      <c r="AC96" s="306"/>
      <c r="AD96" s="306"/>
      <c r="AE96" s="307"/>
    </row>
    <row r="97" spans="1:31" ht="15" x14ac:dyDescent="0.25">
      <c r="A97" s="8"/>
      <c r="B97" s="309" t="s">
        <v>70</v>
      </c>
      <c r="C97" s="310"/>
      <c r="D97" s="310"/>
      <c r="E97" s="310"/>
      <c r="F97" s="310"/>
      <c r="G97" s="310"/>
      <c r="H97" s="310"/>
      <c r="I97" s="310"/>
      <c r="J97" s="310"/>
      <c r="K97" s="310"/>
      <c r="L97" s="310"/>
      <c r="M97" s="310"/>
      <c r="N97" s="310"/>
      <c r="O97" s="311"/>
      <c r="P97" s="312" t="s">
        <v>17</v>
      </c>
      <c r="Q97" s="313"/>
      <c r="R97" s="313"/>
      <c r="S97" s="313"/>
      <c r="T97" s="312" t="s">
        <v>18</v>
      </c>
      <c r="U97" s="313"/>
      <c r="V97" s="313"/>
      <c r="W97" s="314"/>
      <c r="X97" s="312" t="s">
        <v>17</v>
      </c>
      <c r="Y97" s="313"/>
      <c r="Z97" s="313"/>
      <c r="AA97" s="313"/>
      <c r="AB97" s="312" t="s">
        <v>18</v>
      </c>
      <c r="AC97" s="313"/>
      <c r="AD97" s="313"/>
      <c r="AE97" s="314"/>
    </row>
    <row r="98" spans="1:31" ht="22.5" customHeight="1" x14ac:dyDescent="0.25">
      <c r="A98" s="8"/>
      <c r="B98" s="296" t="s">
        <v>140</v>
      </c>
      <c r="C98" s="296"/>
      <c r="D98" s="296"/>
      <c r="E98" s="296"/>
      <c r="F98" s="296"/>
      <c r="G98" s="296"/>
      <c r="H98" s="296"/>
      <c r="I98" s="296"/>
      <c r="J98" s="296"/>
      <c r="K98" s="296"/>
      <c r="L98" s="296"/>
      <c r="M98" s="296"/>
      <c r="N98" s="296"/>
      <c r="O98" s="296"/>
      <c r="P98" s="297"/>
      <c r="Q98" s="297"/>
      <c r="R98" s="297"/>
      <c r="S98" s="297"/>
      <c r="T98" s="301" t="str">
        <f>IF(P98=0,"",P98/$P$102*100)</f>
        <v/>
      </c>
      <c r="U98" s="301"/>
      <c r="V98" s="301"/>
      <c r="W98" s="301"/>
      <c r="X98" s="301">
        <f>SUM('Anlage 2'!Y28)</f>
        <v>0</v>
      </c>
      <c r="Y98" s="301"/>
      <c r="Z98" s="301"/>
      <c r="AA98" s="301"/>
      <c r="AB98" s="301" t="str">
        <f>IF(X98=0,"",X98/$X$102*100)</f>
        <v/>
      </c>
      <c r="AC98" s="301"/>
      <c r="AD98" s="301"/>
      <c r="AE98" s="301"/>
    </row>
    <row r="99" spans="1:31" ht="22.5" customHeight="1" x14ac:dyDescent="0.25">
      <c r="A99" s="8"/>
      <c r="B99" s="296" t="s">
        <v>141</v>
      </c>
      <c r="C99" s="296"/>
      <c r="D99" s="296"/>
      <c r="E99" s="296"/>
      <c r="F99" s="296"/>
      <c r="G99" s="296"/>
      <c r="H99" s="296"/>
      <c r="I99" s="296"/>
      <c r="J99" s="296"/>
      <c r="K99" s="296"/>
      <c r="L99" s="296"/>
      <c r="M99" s="296"/>
      <c r="N99" s="296"/>
      <c r="O99" s="296"/>
      <c r="P99" s="297">
        <v>5800</v>
      </c>
      <c r="Q99" s="297"/>
      <c r="R99" s="297"/>
      <c r="S99" s="297"/>
      <c r="T99" s="301">
        <f>IF(P99=0,"",P99/$P$102*100)</f>
        <v>57.999999999999993</v>
      </c>
      <c r="U99" s="301"/>
      <c r="V99" s="301"/>
      <c r="W99" s="301"/>
      <c r="X99" s="301">
        <f>SUM('Anlage 2'!Y60)</f>
        <v>0</v>
      </c>
      <c r="Y99" s="301"/>
      <c r="Z99" s="301"/>
      <c r="AA99" s="301"/>
      <c r="AB99" s="301" t="str">
        <f>IF(X99=0,"",X99/$X$102*100)</f>
        <v/>
      </c>
      <c r="AC99" s="301"/>
      <c r="AD99" s="301"/>
      <c r="AE99" s="301"/>
    </row>
    <row r="100" spans="1:31" ht="22.5" customHeight="1" x14ac:dyDescent="0.25">
      <c r="A100" s="8"/>
      <c r="B100" s="296" t="s">
        <v>142</v>
      </c>
      <c r="C100" s="296"/>
      <c r="D100" s="296"/>
      <c r="E100" s="296"/>
      <c r="F100" s="296"/>
      <c r="G100" s="296"/>
      <c r="H100" s="296"/>
      <c r="I100" s="296"/>
      <c r="J100" s="296"/>
      <c r="K100" s="296"/>
      <c r="L100" s="296"/>
      <c r="M100" s="296"/>
      <c r="N100" s="296"/>
      <c r="O100" s="296"/>
      <c r="P100" s="297"/>
      <c r="Q100" s="297"/>
      <c r="R100" s="297"/>
      <c r="S100" s="297"/>
      <c r="T100" s="298" t="str">
        <f>IF(P100=0,"",P100/$P$102*100)</f>
        <v/>
      </c>
      <c r="U100" s="299"/>
      <c r="V100" s="299"/>
      <c r="W100" s="300"/>
      <c r="X100" s="301">
        <f>SUM('Anlage 2'!Y92)</f>
        <v>0</v>
      </c>
      <c r="Y100" s="301"/>
      <c r="Z100" s="301"/>
      <c r="AA100" s="301"/>
      <c r="AB100" s="301" t="str">
        <f>IF(X100=0,"",X100/$X$102*100)</f>
        <v/>
      </c>
      <c r="AC100" s="301"/>
      <c r="AD100" s="301"/>
      <c r="AE100" s="301"/>
    </row>
    <row r="101" spans="1:31" ht="22.5" customHeight="1" thickBot="1" x14ac:dyDescent="0.3">
      <c r="A101" s="8"/>
      <c r="B101" s="296" t="s">
        <v>143</v>
      </c>
      <c r="C101" s="296"/>
      <c r="D101" s="296"/>
      <c r="E101" s="296"/>
      <c r="F101" s="296"/>
      <c r="G101" s="296"/>
      <c r="H101" s="296"/>
      <c r="I101" s="296"/>
      <c r="J101" s="296"/>
      <c r="K101" s="296"/>
      <c r="L101" s="296"/>
      <c r="M101" s="296"/>
      <c r="N101" s="296"/>
      <c r="O101" s="296"/>
      <c r="P101" s="297">
        <v>4200</v>
      </c>
      <c r="Q101" s="297"/>
      <c r="R101" s="297"/>
      <c r="S101" s="297"/>
      <c r="T101" s="298">
        <f>IF(P101=0,"",P101/$P$102*100)</f>
        <v>42</v>
      </c>
      <c r="U101" s="299"/>
      <c r="V101" s="299"/>
      <c r="W101" s="300"/>
      <c r="X101" s="301">
        <f>SUM('Anlage 2'!Y124)</f>
        <v>0</v>
      </c>
      <c r="Y101" s="301"/>
      <c r="Z101" s="301"/>
      <c r="AA101" s="301"/>
      <c r="AB101" s="301" t="str">
        <f>IF(X101=0,"",X101/$X$102*100)</f>
        <v/>
      </c>
      <c r="AC101" s="301"/>
      <c r="AD101" s="301"/>
      <c r="AE101" s="301"/>
    </row>
    <row r="102" spans="1:31" ht="22.5" customHeight="1" thickBot="1" x14ac:dyDescent="0.3">
      <c r="A102" s="8"/>
      <c r="B102" s="290" t="s">
        <v>20</v>
      </c>
      <c r="C102" s="291"/>
      <c r="D102" s="291"/>
      <c r="E102" s="291"/>
      <c r="F102" s="291"/>
      <c r="G102" s="291"/>
      <c r="H102" s="291"/>
      <c r="I102" s="291"/>
      <c r="J102" s="291"/>
      <c r="K102" s="291"/>
      <c r="L102" s="291"/>
      <c r="M102" s="291"/>
      <c r="N102" s="291"/>
      <c r="O102" s="292"/>
      <c r="P102" s="285">
        <f>SUM(P98:S101)</f>
        <v>10000</v>
      </c>
      <c r="Q102" s="285"/>
      <c r="R102" s="285"/>
      <c r="S102" s="285"/>
      <c r="T102" s="293">
        <v>100</v>
      </c>
      <c r="U102" s="294"/>
      <c r="V102" s="294"/>
      <c r="W102" s="295"/>
      <c r="X102" s="285">
        <f>SUM(X98:AA101)</f>
        <v>0</v>
      </c>
      <c r="Y102" s="285"/>
      <c r="Z102" s="285"/>
      <c r="AA102" s="285"/>
      <c r="AB102" s="285">
        <v>100</v>
      </c>
      <c r="AC102" s="285"/>
      <c r="AD102" s="285"/>
      <c r="AE102" s="286"/>
    </row>
    <row r="103" spans="1:31" s="37" customFormat="1" ht="7.35" customHeight="1" x14ac:dyDescent="0.25">
      <c r="B103" s="38"/>
      <c r="C103" s="38"/>
      <c r="D103" s="38"/>
      <c r="E103" s="38"/>
      <c r="F103" s="38"/>
      <c r="G103" s="38"/>
      <c r="H103" s="38"/>
      <c r="I103" s="38"/>
      <c r="J103" s="38"/>
      <c r="K103" s="38"/>
      <c r="L103" s="38"/>
      <c r="M103" s="38"/>
      <c r="N103" s="38"/>
      <c r="O103" s="38"/>
      <c r="P103" s="9"/>
      <c r="Q103" s="9"/>
      <c r="R103" s="9"/>
      <c r="S103" s="9"/>
      <c r="T103" s="9"/>
      <c r="U103" s="9"/>
      <c r="V103" s="9"/>
      <c r="W103" s="9"/>
      <c r="X103" s="9"/>
      <c r="Y103" s="9"/>
      <c r="Z103" s="9"/>
      <c r="AA103" s="9"/>
      <c r="AB103" s="9"/>
      <c r="AC103" s="9"/>
      <c r="AD103" s="9"/>
      <c r="AE103" s="9"/>
    </row>
    <row r="104" spans="1:31" s="37" customFormat="1" ht="12.75" customHeight="1" x14ac:dyDescent="0.2">
      <c r="B104" s="289" t="s">
        <v>71</v>
      </c>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row>
    <row r="105" spans="1:31" s="37" customFormat="1" ht="23.45" customHeight="1" x14ac:dyDescent="0.2">
      <c r="B105" s="289" t="s">
        <v>62</v>
      </c>
      <c r="C105" s="289"/>
      <c r="D105" s="289"/>
      <c r="E105" s="289"/>
      <c r="F105" s="289"/>
      <c r="G105" s="289"/>
      <c r="H105" s="289"/>
      <c r="I105" s="289"/>
      <c r="J105" s="289" t="s">
        <v>66</v>
      </c>
      <c r="K105" s="289"/>
      <c r="L105" s="289"/>
      <c r="M105" s="289"/>
      <c r="N105" s="289"/>
      <c r="O105" s="289"/>
      <c r="P105" s="289"/>
      <c r="Q105" s="289"/>
      <c r="R105" s="289"/>
      <c r="S105" s="289"/>
      <c r="T105" s="289"/>
      <c r="U105" s="289" t="s">
        <v>67</v>
      </c>
      <c r="V105" s="289"/>
      <c r="W105" s="289"/>
      <c r="X105" s="289"/>
      <c r="Y105" s="289"/>
      <c r="Z105" s="289"/>
      <c r="AA105" s="289"/>
      <c r="AB105" s="289"/>
      <c r="AC105" s="289"/>
      <c r="AD105" s="289"/>
      <c r="AE105" s="289"/>
    </row>
    <row r="106" spans="1:31" s="37" customFormat="1" ht="12.75" customHeight="1" x14ac:dyDescent="0.2">
      <c r="B106" s="289" t="s">
        <v>63</v>
      </c>
      <c r="C106" s="289"/>
      <c r="D106" s="289"/>
      <c r="E106" s="289"/>
      <c r="F106" s="289"/>
      <c r="G106" s="289"/>
      <c r="H106" s="289"/>
      <c r="I106" s="289"/>
      <c r="J106" s="289" t="s">
        <v>68</v>
      </c>
      <c r="K106" s="289"/>
      <c r="L106" s="289"/>
      <c r="M106" s="289"/>
      <c r="N106" s="289"/>
      <c r="O106" s="289"/>
      <c r="P106" s="289"/>
      <c r="Q106" s="289"/>
      <c r="R106" s="289"/>
      <c r="S106" s="289"/>
      <c r="T106" s="289"/>
      <c r="U106" s="289" t="s">
        <v>69</v>
      </c>
      <c r="V106" s="289"/>
      <c r="W106" s="289"/>
      <c r="X106" s="289"/>
      <c r="Y106" s="289"/>
      <c r="Z106" s="289"/>
      <c r="AA106" s="289"/>
      <c r="AB106" s="289"/>
      <c r="AC106" s="289"/>
      <c r="AD106" s="289"/>
      <c r="AE106" s="289"/>
    </row>
    <row r="107" spans="1:31" s="37" customFormat="1" ht="22.9" customHeight="1" x14ac:dyDescent="0.2">
      <c r="B107" s="289" t="s">
        <v>64</v>
      </c>
      <c r="C107" s="289"/>
      <c r="D107" s="289"/>
      <c r="E107" s="289"/>
      <c r="F107" s="289"/>
      <c r="G107" s="289"/>
      <c r="H107" s="289"/>
      <c r="I107" s="289"/>
      <c r="J107" s="289" t="s">
        <v>65</v>
      </c>
      <c r="K107" s="289"/>
      <c r="L107" s="289"/>
      <c r="M107" s="289"/>
      <c r="N107" s="289"/>
      <c r="O107" s="289"/>
      <c r="P107" s="289"/>
      <c r="Q107" s="289"/>
      <c r="R107" s="289"/>
      <c r="S107" s="289"/>
      <c r="T107" s="289"/>
      <c r="U107" s="289"/>
      <c r="V107" s="289"/>
      <c r="W107" s="289"/>
      <c r="X107" s="289"/>
      <c r="Y107" s="289"/>
      <c r="Z107" s="289"/>
      <c r="AA107" s="289"/>
      <c r="AB107" s="289"/>
      <c r="AC107" s="289"/>
      <c r="AD107" s="289"/>
      <c r="AE107" s="289"/>
    </row>
    <row r="108" spans="1:31" s="37" customFormat="1" ht="12.75" customHeight="1" x14ac:dyDescent="0.25">
      <c r="B108" s="38"/>
      <c r="C108" s="38"/>
      <c r="D108" s="38"/>
      <c r="E108" s="38"/>
      <c r="F108" s="38"/>
      <c r="G108" s="38"/>
      <c r="H108" s="38"/>
      <c r="I108" s="38"/>
      <c r="J108" s="38"/>
      <c r="K108" s="38"/>
      <c r="L108" s="38"/>
      <c r="M108" s="38"/>
      <c r="N108" s="38"/>
      <c r="O108" s="38"/>
      <c r="P108" s="9"/>
      <c r="Q108" s="9"/>
      <c r="R108" s="9"/>
      <c r="S108" s="9"/>
      <c r="T108" s="9"/>
      <c r="U108" s="9"/>
      <c r="V108" s="9"/>
      <c r="W108" s="9"/>
      <c r="X108" s="9"/>
      <c r="Y108" s="9"/>
      <c r="Z108" s="9"/>
      <c r="AA108" s="9"/>
      <c r="AB108" s="9"/>
      <c r="AC108" s="9"/>
      <c r="AD108" s="9"/>
      <c r="AE108" s="9"/>
    </row>
    <row r="109" spans="1:31" ht="15" x14ac:dyDescent="0.25">
      <c r="A109" s="287" t="s">
        <v>77</v>
      </c>
      <c r="B109" s="287"/>
      <c r="C109" s="287"/>
      <c r="D109" s="287"/>
      <c r="E109" s="287"/>
      <c r="F109" s="287"/>
      <c r="G109" s="287"/>
      <c r="H109" s="287"/>
      <c r="I109" s="287"/>
      <c r="J109" s="287"/>
      <c r="K109" s="287"/>
      <c r="L109" s="287"/>
      <c r="M109" s="287"/>
      <c r="N109" s="287"/>
      <c r="O109" s="287"/>
      <c r="P109" s="287"/>
      <c r="Q109" s="287"/>
      <c r="R109" s="288"/>
      <c r="S109" s="288"/>
    </row>
    <row r="110" spans="1:31" ht="8.1" customHeight="1" x14ac:dyDescent="0.2"/>
    <row r="111" spans="1:31" ht="15" x14ac:dyDescent="0.25">
      <c r="A111" s="8"/>
      <c r="B111" s="266" t="s">
        <v>48</v>
      </c>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row>
    <row r="112" spans="1:31" ht="8.1" customHeight="1" x14ac:dyDescent="0.25">
      <c r="A112" s="8"/>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7.35" customHeight="1" x14ac:dyDescent="0.25">
      <c r="A113" s="26"/>
      <c r="B113" s="40"/>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2"/>
    </row>
    <row r="114" spans="1:31" ht="15" x14ac:dyDescent="0.25">
      <c r="A114" s="26"/>
      <c r="B114" s="80" t="s">
        <v>23</v>
      </c>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34"/>
    </row>
    <row r="115" spans="1:31" ht="9.6" customHeight="1" x14ac:dyDescent="0.25">
      <c r="A115" s="26"/>
      <c r="B115" s="5"/>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34"/>
    </row>
    <row r="116" spans="1:31" ht="15" x14ac:dyDescent="0.25">
      <c r="A116" s="26"/>
      <c r="B116" s="68"/>
      <c r="C116" s="81" t="s">
        <v>24</v>
      </c>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34"/>
    </row>
    <row r="117" spans="1:31" ht="8.4499999999999993" customHeight="1" x14ac:dyDescent="0.25">
      <c r="A117" s="26"/>
      <c r="B117" s="69"/>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34"/>
    </row>
    <row r="118" spans="1:31" ht="14.25" customHeight="1" x14ac:dyDescent="0.25">
      <c r="A118" s="26"/>
      <c r="B118" s="68"/>
      <c r="C118" s="81" t="s">
        <v>25</v>
      </c>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34"/>
    </row>
    <row r="119" spans="1:31" ht="15" x14ac:dyDescent="0.25">
      <c r="A119" s="26"/>
      <c r="B119" s="5"/>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34"/>
    </row>
    <row r="120" spans="1:31" ht="19.5" customHeight="1" x14ac:dyDescent="0.25">
      <c r="A120" s="26"/>
      <c r="B120" s="68"/>
      <c r="C120" s="81" t="s">
        <v>26</v>
      </c>
      <c r="D120" s="81"/>
      <c r="E120" s="81"/>
      <c r="F120" s="81"/>
      <c r="G120" s="81"/>
      <c r="H120" s="81"/>
      <c r="I120" s="81"/>
      <c r="J120" s="81"/>
      <c r="K120" s="81"/>
      <c r="L120" s="1"/>
      <c r="M120" s="267"/>
      <c r="N120" s="267"/>
      <c r="O120" s="267"/>
      <c r="P120" s="267"/>
      <c r="Q120" s="267"/>
      <c r="R120" s="85" t="s">
        <v>27</v>
      </c>
      <c r="S120" s="85"/>
      <c r="T120" s="26"/>
      <c r="U120" s="26"/>
      <c r="V120" s="26"/>
      <c r="W120" s="26"/>
      <c r="X120" s="26"/>
      <c r="Y120" s="26"/>
      <c r="Z120" s="26"/>
      <c r="AA120" s="26"/>
      <c r="AB120" s="26"/>
      <c r="AC120" s="26"/>
      <c r="AD120" s="26"/>
      <c r="AE120" s="34"/>
    </row>
    <row r="121" spans="1:31" ht="8.4499999999999993" customHeight="1" x14ac:dyDescent="0.25">
      <c r="A121" s="26"/>
      <c r="B121" s="33"/>
      <c r="C121" s="23"/>
      <c r="D121" s="23"/>
      <c r="E121" s="23"/>
      <c r="F121" s="23"/>
      <c r="G121" s="23"/>
      <c r="H121" s="23"/>
      <c r="I121" s="23"/>
      <c r="J121" s="23"/>
      <c r="K121" s="23"/>
      <c r="L121" s="26"/>
      <c r="M121" s="26"/>
      <c r="N121" s="26"/>
      <c r="O121" s="26"/>
      <c r="P121" s="26"/>
      <c r="Q121" s="26"/>
      <c r="R121" s="26"/>
      <c r="S121" s="26"/>
      <c r="T121" s="26"/>
      <c r="U121" s="26"/>
      <c r="V121" s="26"/>
      <c r="W121" s="26"/>
      <c r="X121" s="26"/>
      <c r="Y121" s="26"/>
      <c r="Z121" s="26"/>
      <c r="AA121" s="26"/>
      <c r="AB121" s="26"/>
      <c r="AC121" s="26"/>
      <c r="AD121" s="26"/>
      <c r="AE121" s="34"/>
    </row>
    <row r="122" spans="1:31" ht="19.5" customHeight="1" x14ac:dyDescent="0.25">
      <c r="A122" s="26"/>
      <c r="B122" s="68"/>
      <c r="C122" s="81" t="s">
        <v>28</v>
      </c>
      <c r="D122" s="81"/>
      <c r="E122" s="81"/>
      <c r="F122" s="81"/>
      <c r="G122" s="81"/>
      <c r="H122" s="81"/>
      <c r="I122" s="81"/>
      <c r="J122" s="81"/>
      <c r="K122" s="81"/>
      <c r="L122" s="81"/>
      <c r="M122" s="267"/>
      <c r="N122" s="268"/>
      <c r="O122" s="267"/>
      <c r="P122" s="267"/>
      <c r="Q122" s="267"/>
      <c r="R122" s="85" t="s">
        <v>29</v>
      </c>
      <c r="S122" s="85"/>
      <c r="T122" s="85"/>
      <c r="U122" s="85"/>
      <c r="V122" s="85"/>
      <c r="W122" s="85"/>
      <c r="X122" s="85"/>
      <c r="Y122" s="85"/>
      <c r="Z122" s="85"/>
      <c r="AA122" s="85"/>
      <c r="AB122" s="85"/>
      <c r="AC122" s="85"/>
      <c r="AD122" s="85"/>
      <c r="AE122" s="86"/>
    </row>
    <row r="123" spans="1:31" ht="6.75" customHeight="1" x14ac:dyDescent="0.2">
      <c r="A123" s="1"/>
      <c r="B123" s="10"/>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15"/>
    </row>
    <row r="125" spans="1:31" ht="15" x14ac:dyDescent="0.25">
      <c r="A125" s="43" t="s">
        <v>78</v>
      </c>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row>
    <row r="127" spans="1:31" ht="6.75" customHeight="1" x14ac:dyDescent="0.25">
      <c r="A127" s="50"/>
      <c r="B127" s="45"/>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7"/>
    </row>
    <row r="128" spans="1:31" ht="15" x14ac:dyDescent="0.25">
      <c r="A128" s="50"/>
      <c r="B128" s="280" t="s">
        <v>30</v>
      </c>
      <c r="C128" s="281"/>
      <c r="D128" s="281"/>
      <c r="E128" s="281"/>
      <c r="F128" s="281"/>
      <c r="G128" s="281"/>
      <c r="H128" s="281"/>
      <c r="I128" s="281"/>
      <c r="J128" s="281"/>
      <c r="K128" s="281"/>
      <c r="L128" s="281"/>
      <c r="M128" s="281"/>
      <c r="N128" s="281"/>
      <c r="O128" s="281"/>
      <c r="P128" s="281"/>
      <c r="Q128" s="281"/>
      <c r="R128" s="281"/>
      <c r="S128" s="281"/>
      <c r="T128" s="281"/>
      <c r="U128" s="281"/>
      <c r="V128" s="281"/>
      <c r="W128" s="281"/>
      <c r="X128" s="281"/>
      <c r="Y128" s="281"/>
      <c r="Z128" s="281"/>
      <c r="AA128" s="281"/>
      <c r="AB128" s="281"/>
      <c r="AC128" s="281"/>
      <c r="AD128" s="281"/>
      <c r="AE128" s="282"/>
    </row>
    <row r="129" spans="1:31" ht="15" x14ac:dyDescent="0.25">
      <c r="A129" s="50"/>
      <c r="B129" s="280"/>
      <c r="C129" s="281"/>
      <c r="D129" s="281"/>
      <c r="E129" s="281"/>
      <c r="F129" s="281"/>
      <c r="G129" s="281"/>
      <c r="H129" s="281"/>
      <c r="I129" s="281"/>
      <c r="J129" s="281"/>
      <c r="K129" s="281"/>
      <c r="L129" s="281"/>
      <c r="M129" s="281"/>
      <c r="N129" s="281"/>
      <c r="O129" s="281"/>
      <c r="P129" s="281"/>
      <c r="Q129" s="281"/>
      <c r="R129" s="281"/>
      <c r="S129" s="281"/>
      <c r="T129" s="281"/>
      <c r="U129" s="281"/>
      <c r="V129" s="281"/>
      <c r="W129" s="281"/>
      <c r="X129" s="281"/>
      <c r="Y129" s="281"/>
      <c r="Z129" s="281"/>
      <c r="AA129" s="281"/>
      <c r="AB129" s="281"/>
      <c r="AC129" s="281"/>
      <c r="AD129" s="281"/>
      <c r="AE129" s="282"/>
    </row>
    <row r="130" spans="1:31" ht="9.6" customHeight="1" x14ac:dyDescent="0.25">
      <c r="A130" s="50"/>
      <c r="B130" s="71"/>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9"/>
    </row>
    <row r="131" spans="1:31" ht="15" x14ac:dyDescent="0.25">
      <c r="A131" s="50"/>
      <c r="B131" s="72"/>
      <c r="C131" s="87" t="s">
        <v>31</v>
      </c>
      <c r="D131" s="50"/>
      <c r="E131" s="48"/>
      <c r="F131" s="51"/>
      <c r="G131" s="76" t="s">
        <v>74</v>
      </c>
      <c r="H131" s="73"/>
      <c r="I131" s="73"/>
      <c r="J131" s="73"/>
      <c r="K131" s="73"/>
      <c r="L131" s="73"/>
      <c r="M131" s="73"/>
      <c r="N131" s="73"/>
      <c r="O131" s="73"/>
      <c r="P131" s="73"/>
      <c r="Q131" s="73"/>
      <c r="R131" s="48"/>
      <c r="S131" s="48"/>
      <c r="T131" s="48"/>
      <c r="U131" s="48"/>
      <c r="V131" s="48"/>
      <c r="W131" s="48"/>
      <c r="X131" s="48"/>
      <c r="Y131" s="48"/>
      <c r="Z131" s="48"/>
      <c r="AA131" s="48"/>
      <c r="AB131" s="48"/>
      <c r="AC131" s="48"/>
      <c r="AD131" s="48"/>
      <c r="AE131" s="49"/>
    </row>
    <row r="132" spans="1:31" ht="15" x14ac:dyDescent="0.25">
      <c r="A132" s="50"/>
      <c r="B132" s="71"/>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9"/>
    </row>
    <row r="133" spans="1:31" ht="19.5" customHeight="1" x14ac:dyDescent="0.25">
      <c r="A133" s="50"/>
      <c r="B133" s="283"/>
      <c r="C133" s="284"/>
      <c r="D133" s="284"/>
      <c r="E133" s="284"/>
      <c r="F133" s="284"/>
      <c r="G133" s="284"/>
      <c r="H133" s="284"/>
      <c r="I133" s="284"/>
      <c r="J133" s="284"/>
      <c r="K133" s="284"/>
      <c r="L133" s="284"/>
      <c r="M133" s="284"/>
      <c r="N133" s="284"/>
      <c r="O133" s="284"/>
      <c r="P133" s="284"/>
      <c r="Q133" s="284"/>
      <c r="R133" s="284"/>
      <c r="S133" s="284"/>
      <c r="T133" s="284"/>
      <c r="U133" s="284"/>
      <c r="V133" s="284"/>
      <c r="W133" s="284"/>
      <c r="X133" s="284"/>
      <c r="Y133" s="284"/>
      <c r="Z133" s="284"/>
      <c r="AA133" s="284"/>
      <c r="AB133" s="284"/>
      <c r="AC133" s="284"/>
      <c r="AD133" s="284"/>
      <c r="AE133" s="49"/>
    </row>
    <row r="134" spans="1:31" ht="11.25" customHeight="1" x14ac:dyDescent="0.25">
      <c r="A134" s="50"/>
      <c r="B134" s="74" t="s">
        <v>32</v>
      </c>
      <c r="C134" s="52"/>
      <c r="D134" s="52"/>
      <c r="E134" s="52"/>
      <c r="F134" s="52"/>
      <c r="G134" s="52"/>
      <c r="H134" s="52"/>
      <c r="I134" s="52"/>
      <c r="J134" s="52"/>
      <c r="K134" s="52"/>
      <c r="L134" s="52"/>
      <c r="M134" s="52"/>
      <c r="N134" s="52"/>
      <c r="O134" s="52"/>
      <c r="P134" s="52"/>
      <c r="Q134" s="52"/>
      <c r="R134" s="52"/>
      <c r="S134" s="48"/>
      <c r="T134" s="48"/>
      <c r="U134" s="48"/>
      <c r="V134" s="48"/>
      <c r="W134" s="48"/>
      <c r="X134" s="48"/>
      <c r="Y134" s="48"/>
      <c r="Z134" s="48"/>
      <c r="AA134" s="48"/>
      <c r="AB134" s="48"/>
      <c r="AC134" s="48"/>
      <c r="AD134" s="48"/>
      <c r="AE134" s="49"/>
    </row>
    <row r="135" spans="1:31" ht="10.35" customHeight="1" x14ac:dyDescent="0.25">
      <c r="A135" s="50"/>
      <c r="B135" s="71"/>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9"/>
    </row>
    <row r="136" spans="1:31" ht="19.5" customHeight="1" x14ac:dyDescent="0.25">
      <c r="A136" s="50"/>
      <c r="B136" s="283"/>
      <c r="C136" s="284"/>
      <c r="D136" s="284"/>
      <c r="E136" s="284"/>
      <c r="F136" s="284"/>
      <c r="G136" s="284"/>
      <c r="H136" s="284"/>
      <c r="I136" s="284"/>
      <c r="J136" s="284"/>
      <c r="K136" s="284"/>
      <c r="L136" s="284"/>
      <c r="M136" s="284"/>
      <c r="N136" s="284"/>
      <c r="O136" s="284"/>
      <c r="P136" s="284"/>
      <c r="Q136" s="284"/>
      <c r="R136" s="284"/>
      <c r="S136" s="284"/>
      <c r="T136" s="284"/>
      <c r="U136" s="284"/>
      <c r="V136" s="284"/>
      <c r="W136" s="284"/>
      <c r="X136" s="284"/>
      <c r="Y136" s="284"/>
      <c r="Z136" s="284"/>
      <c r="AA136" s="284"/>
      <c r="AB136" s="284"/>
      <c r="AC136" s="284"/>
      <c r="AD136" s="284"/>
      <c r="AE136" s="49"/>
    </row>
    <row r="137" spans="1:31" ht="11.25" customHeight="1" x14ac:dyDescent="0.25">
      <c r="A137" s="50"/>
      <c r="B137" s="74" t="s">
        <v>75</v>
      </c>
      <c r="C137" s="52"/>
      <c r="D137" s="52"/>
      <c r="E137" s="52"/>
      <c r="F137" s="52"/>
      <c r="G137" s="52"/>
      <c r="H137" s="52"/>
      <c r="I137" s="52"/>
      <c r="J137" s="52"/>
      <c r="K137" s="52"/>
      <c r="L137" s="52"/>
      <c r="M137" s="52"/>
      <c r="N137" s="52"/>
      <c r="O137" s="52"/>
      <c r="P137" s="52"/>
      <c r="Q137" s="52"/>
      <c r="R137" s="52"/>
      <c r="S137" s="48"/>
      <c r="T137" s="48"/>
      <c r="U137" s="48"/>
      <c r="V137" s="48"/>
      <c r="W137" s="48"/>
      <c r="X137" s="48"/>
      <c r="Y137" s="48"/>
      <c r="Z137" s="48"/>
      <c r="AA137" s="48"/>
      <c r="AB137" s="48"/>
      <c r="AC137" s="48"/>
      <c r="AD137" s="48"/>
      <c r="AE137" s="49"/>
    </row>
    <row r="138" spans="1:31" ht="9.6" customHeight="1" x14ac:dyDescent="0.25">
      <c r="A138" s="50"/>
      <c r="B138" s="75"/>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9"/>
    </row>
    <row r="139" spans="1:31" ht="19.5" customHeight="1" x14ac:dyDescent="0.25">
      <c r="A139" s="50"/>
      <c r="B139" s="283"/>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49"/>
    </row>
    <row r="140" spans="1:31" ht="11.25" customHeight="1" x14ac:dyDescent="0.25">
      <c r="A140" s="50"/>
      <c r="B140" s="74" t="s">
        <v>4</v>
      </c>
      <c r="C140" s="52"/>
      <c r="D140" s="52"/>
      <c r="E140" s="52"/>
      <c r="F140" s="52"/>
      <c r="G140" s="52"/>
      <c r="H140" s="52"/>
      <c r="I140" s="52"/>
      <c r="J140" s="52"/>
      <c r="K140" s="52"/>
      <c r="L140" s="52"/>
      <c r="M140" s="52"/>
      <c r="N140" s="52"/>
      <c r="O140" s="52"/>
      <c r="P140" s="52"/>
      <c r="Q140" s="52"/>
      <c r="R140" s="52"/>
      <c r="S140" s="48"/>
      <c r="T140" s="48"/>
      <c r="U140" s="48"/>
      <c r="V140" s="48"/>
      <c r="W140" s="48"/>
      <c r="X140" s="48"/>
      <c r="Y140" s="48"/>
      <c r="Z140" s="48"/>
      <c r="AA140" s="48"/>
      <c r="AB140" s="48"/>
      <c r="AC140" s="48"/>
      <c r="AD140" s="48"/>
      <c r="AE140" s="49"/>
    </row>
    <row r="141" spans="1:31" ht="9.6" customHeight="1" x14ac:dyDescent="0.25">
      <c r="A141" s="50"/>
      <c r="B141" s="75"/>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9"/>
    </row>
    <row r="142" spans="1:31" ht="33.950000000000003" customHeight="1" x14ac:dyDescent="0.25">
      <c r="A142" s="50"/>
      <c r="B142" s="262" t="s">
        <v>33</v>
      </c>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48"/>
      <c r="AE142" s="49"/>
    </row>
    <row r="143" spans="1:31" ht="6.75" customHeight="1" x14ac:dyDescent="0.25">
      <c r="A143" s="50"/>
      <c r="B143" s="264"/>
      <c r="C143" s="265"/>
      <c r="D143" s="265"/>
      <c r="E143" s="265"/>
      <c r="F143" s="265"/>
      <c r="G143" s="265"/>
      <c r="H143" s="265"/>
      <c r="I143" s="265"/>
      <c r="J143" s="265"/>
      <c r="K143" s="265"/>
      <c r="L143" s="265"/>
      <c r="M143" s="53"/>
      <c r="N143" s="53"/>
      <c r="O143" s="53"/>
      <c r="P143" s="53"/>
      <c r="Q143" s="265"/>
      <c r="R143" s="265"/>
      <c r="S143" s="265"/>
      <c r="T143" s="265"/>
      <c r="U143" s="265"/>
      <c r="V143" s="265"/>
      <c r="W143" s="265"/>
      <c r="X143" s="265"/>
      <c r="Y143" s="265"/>
      <c r="Z143" s="265"/>
      <c r="AA143" s="265"/>
      <c r="AB143" s="265"/>
      <c r="AC143" s="53"/>
      <c r="AD143" s="53"/>
      <c r="AE143" s="54"/>
    </row>
    <row r="144" spans="1:31" ht="6.6" customHeight="1" x14ac:dyDescent="0.2"/>
    <row r="145" spans="1:31" x14ac:dyDescent="0.2">
      <c r="A145" s="32" t="s">
        <v>79</v>
      </c>
    </row>
    <row r="147" spans="1:31" ht="6.75" customHeight="1" x14ac:dyDescent="0.2">
      <c r="A147" s="1"/>
      <c r="B147" s="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4"/>
    </row>
    <row r="148" spans="1:31" ht="14.1" customHeight="1" x14ac:dyDescent="0.2">
      <c r="A148" s="1"/>
      <c r="B148" s="213" t="s">
        <v>34</v>
      </c>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5"/>
    </row>
    <row r="149" spans="1:31" ht="8.4499999999999993" customHeight="1" x14ac:dyDescent="0.2">
      <c r="A149" s="1"/>
      <c r="B149" s="70"/>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6"/>
    </row>
    <row r="150" spans="1:31" ht="14.1" customHeight="1" x14ac:dyDescent="0.2">
      <c r="A150" s="1"/>
      <c r="B150" s="213" t="s">
        <v>35</v>
      </c>
      <c r="C150" s="214"/>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c r="Z150" s="214"/>
      <c r="AA150" s="214"/>
      <c r="AB150" s="214"/>
      <c r="AC150" s="214"/>
      <c r="AD150" s="214"/>
      <c r="AE150" s="215"/>
    </row>
    <row r="151" spans="1:31" ht="8.4499999999999993" customHeight="1" x14ac:dyDescent="0.2">
      <c r="A151" s="1"/>
      <c r="B151" s="70"/>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6"/>
    </row>
    <row r="152" spans="1:31" ht="14.25" customHeight="1" x14ac:dyDescent="0.2">
      <c r="A152" s="1"/>
      <c r="B152" s="213" t="s">
        <v>76</v>
      </c>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5"/>
    </row>
    <row r="153" spans="1:31" ht="8.1" customHeight="1" x14ac:dyDescent="0.2">
      <c r="A153" s="1"/>
      <c r="B153" s="70"/>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6"/>
    </row>
    <row r="154" spans="1:31" x14ac:dyDescent="0.2">
      <c r="A154" s="1"/>
      <c r="B154" s="213" t="s">
        <v>36</v>
      </c>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5"/>
    </row>
    <row r="155" spans="1:31" x14ac:dyDescent="0.2">
      <c r="A155" s="1"/>
      <c r="B155" s="213"/>
      <c r="C155" s="214"/>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c r="AE155" s="215"/>
    </row>
    <row r="156" spans="1:31" ht="15" x14ac:dyDescent="0.25">
      <c r="A156" s="1"/>
      <c r="B156" s="5"/>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34"/>
    </row>
    <row r="157" spans="1:31" ht="15" x14ac:dyDescent="0.25">
      <c r="A157" s="1"/>
      <c r="B157" s="5"/>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34"/>
    </row>
    <row r="158" spans="1:31" ht="15" x14ac:dyDescent="0.25">
      <c r="A158" s="1"/>
      <c r="B158" s="5"/>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34"/>
    </row>
    <row r="159" spans="1:31" ht="28.35" customHeight="1" x14ac:dyDescent="0.25">
      <c r="A159" s="1"/>
      <c r="B159" s="222" t="s">
        <v>147</v>
      </c>
      <c r="C159" s="223"/>
      <c r="D159" s="223"/>
      <c r="E159" s="223"/>
      <c r="F159" s="223"/>
      <c r="G159" s="223"/>
      <c r="H159" s="340"/>
      <c r="I159" s="341"/>
      <c r="J159" s="341"/>
      <c r="K159" s="341"/>
      <c r="L159" s="341"/>
      <c r="M159" s="26"/>
      <c r="N159" s="26"/>
      <c r="O159" s="26"/>
      <c r="P159" s="26"/>
      <c r="Q159" s="216"/>
      <c r="R159" s="216"/>
      <c r="S159" s="216"/>
      <c r="T159" s="216"/>
      <c r="U159" s="216"/>
      <c r="V159" s="216"/>
      <c r="W159" s="216"/>
      <c r="X159" s="216"/>
      <c r="Y159" s="216"/>
      <c r="Z159" s="216"/>
      <c r="AA159" s="216"/>
      <c r="AB159" s="216"/>
      <c r="AC159" s="26"/>
      <c r="AD159" s="26"/>
      <c r="AE159" s="34"/>
    </row>
    <row r="160" spans="1:31" s="1" customFormat="1" ht="14.1" customHeight="1" x14ac:dyDescent="0.2">
      <c r="B160" s="172" t="s">
        <v>148</v>
      </c>
      <c r="C160" s="173"/>
      <c r="D160" s="173"/>
      <c r="E160" s="173"/>
      <c r="F160" s="173"/>
      <c r="G160" s="173"/>
      <c r="H160" s="173" t="s">
        <v>149</v>
      </c>
      <c r="I160" s="173"/>
      <c r="J160" s="173"/>
      <c r="K160" s="173"/>
      <c r="L160" s="173"/>
      <c r="M160" s="62"/>
      <c r="N160" s="62"/>
      <c r="O160" s="62"/>
      <c r="P160" s="62"/>
      <c r="Q160" s="217" t="s">
        <v>37</v>
      </c>
      <c r="R160" s="217"/>
      <c r="S160" s="217"/>
      <c r="T160" s="217"/>
      <c r="U160" s="217"/>
      <c r="V160" s="217"/>
      <c r="W160" s="217"/>
      <c r="X160" s="217"/>
      <c r="Y160" s="217"/>
      <c r="Z160" s="217"/>
      <c r="AA160" s="217"/>
      <c r="AB160" s="217"/>
      <c r="AC160" s="22"/>
      <c r="AD160" s="22"/>
      <c r="AE160" s="15"/>
    </row>
    <row r="162" spans="1:31" x14ac:dyDescent="0.2">
      <c r="A162" s="39" t="s">
        <v>80</v>
      </c>
    </row>
    <row r="164" spans="1:31" s="117" customFormat="1" ht="28.35" customHeight="1" x14ac:dyDescent="0.25">
      <c r="A164" s="116"/>
      <c r="B164" s="275" t="s">
        <v>109</v>
      </c>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row>
    <row r="165" spans="1:31" ht="15"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ht="6.75" customHeight="1" x14ac:dyDescent="0.25">
      <c r="A166" s="26"/>
      <c r="B166" s="40"/>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2"/>
    </row>
    <row r="167" spans="1:31" ht="15" x14ac:dyDescent="0.25">
      <c r="A167" s="26"/>
      <c r="B167" s="270" t="s">
        <v>102</v>
      </c>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2"/>
    </row>
    <row r="168" spans="1:31" ht="8.1" customHeight="1" x14ac:dyDescent="0.25">
      <c r="A168" s="26"/>
      <c r="B168" s="5"/>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34"/>
    </row>
    <row r="169" spans="1:31" ht="28.35" customHeight="1" x14ac:dyDescent="0.25">
      <c r="A169" s="26"/>
      <c r="B169" s="124" t="s">
        <v>107</v>
      </c>
      <c r="C169" s="273" t="s">
        <v>108</v>
      </c>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4"/>
    </row>
    <row r="170" spans="1:31" ht="8.1" customHeight="1" x14ac:dyDescent="0.35">
      <c r="A170" s="26"/>
      <c r="B170" s="125"/>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34"/>
    </row>
    <row r="171" spans="1:31" ht="15" customHeight="1" x14ac:dyDescent="0.25">
      <c r="A171" s="26"/>
      <c r="B171" s="126" t="s">
        <v>107</v>
      </c>
      <c r="C171" s="271" t="s">
        <v>103</v>
      </c>
      <c r="D171" s="271"/>
      <c r="E171" s="271"/>
      <c r="F171" s="271"/>
      <c r="G171" s="271"/>
      <c r="H171" s="271"/>
      <c r="I171" s="271"/>
      <c r="J171" s="271"/>
      <c r="K171" s="271"/>
      <c r="L171" s="271"/>
      <c r="M171" s="271"/>
      <c r="N171" s="271"/>
      <c r="O171" s="271"/>
      <c r="P171" s="271"/>
      <c r="Q171" s="271"/>
      <c r="R171" s="271"/>
      <c r="S171" s="271"/>
      <c r="T171" s="271"/>
      <c r="U171" s="271"/>
      <c r="V171" s="271"/>
      <c r="W171" s="271"/>
      <c r="X171" s="271"/>
      <c r="Y171" s="271"/>
      <c r="Z171" s="271"/>
      <c r="AA171" s="271"/>
      <c r="AB171" s="271"/>
      <c r="AC171" s="271"/>
      <c r="AD171" s="271"/>
      <c r="AE171" s="272"/>
    </row>
    <row r="172" spans="1:31" ht="8.1" customHeight="1" x14ac:dyDescent="0.35">
      <c r="A172" s="26"/>
      <c r="B172" s="125"/>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4"/>
    </row>
    <row r="173" spans="1:31" ht="15" customHeight="1" x14ac:dyDescent="0.25">
      <c r="A173" s="26"/>
      <c r="B173" s="126" t="s">
        <v>107</v>
      </c>
      <c r="C173" s="271" t="s">
        <v>104</v>
      </c>
      <c r="D173" s="271"/>
      <c r="E173" s="271"/>
      <c r="F173" s="271"/>
      <c r="G173" s="271"/>
      <c r="H173" s="271"/>
      <c r="I173" s="271"/>
      <c r="J173" s="271"/>
      <c r="K173" s="271"/>
      <c r="L173" s="271"/>
      <c r="M173" s="271"/>
      <c r="N173" s="271"/>
      <c r="O173" s="271"/>
      <c r="P173" s="271"/>
      <c r="Q173" s="271"/>
      <c r="R173" s="271"/>
      <c r="S173" s="271"/>
      <c r="T173" s="271"/>
      <c r="U173" s="271"/>
      <c r="V173" s="271"/>
      <c r="W173" s="271"/>
      <c r="X173" s="271"/>
      <c r="Y173" s="271"/>
      <c r="Z173" s="271"/>
      <c r="AA173" s="271"/>
      <c r="AB173" s="271"/>
      <c r="AC173" s="271"/>
      <c r="AD173" s="271"/>
      <c r="AE173" s="272"/>
    </row>
    <row r="174" spans="1:31" ht="8.1" customHeight="1" x14ac:dyDescent="0.35">
      <c r="A174" s="26"/>
      <c r="B174" s="125"/>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4"/>
    </row>
    <row r="175" spans="1:31" ht="15" customHeight="1" x14ac:dyDescent="0.25">
      <c r="A175" s="26"/>
      <c r="B175" s="126" t="s">
        <v>107</v>
      </c>
      <c r="C175" s="271" t="s">
        <v>105</v>
      </c>
      <c r="D175" s="271"/>
      <c r="E175" s="271"/>
      <c r="F175" s="271"/>
      <c r="G175" s="271"/>
      <c r="H175" s="271"/>
      <c r="I175" s="271"/>
      <c r="J175" s="271"/>
      <c r="K175" s="271"/>
      <c r="L175" s="271"/>
      <c r="M175" s="271"/>
      <c r="N175" s="271"/>
      <c r="O175" s="271"/>
      <c r="P175" s="271"/>
      <c r="Q175" s="271"/>
      <c r="R175" s="271"/>
      <c r="S175" s="271"/>
      <c r="T175" s="271"/>
      <c r="U175" s="271"/>
      <c r="V175" s="271"/>
      <c r="W175" s="271"/>
      <c r="X175" s="271"/>
      <c r="Y175" s="271"/>
      <c r="Z175" s="271"/>
      <c r="AA175" s="271"/>
      <c r="AB175" s="271"/>
      <c r="AC175" s="271"/>
      <c r="AD175" s="271"/>
      <c r="AE175" s="272"/>
    </row>
    <row r="176" spans="1:31" ht="8.1" customHeight="1" x14ac:dyDescent="0.35">
      <c r="A176" s="26"/>
      <c r="B176" s="125"/>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4"/>
    </row>
    <row r="177" spans="1:31" ht="28.35" customHeight="1" x14ac:dyDescent="0.25">
      <c r="A177" s="26"/>
      <c r="B177" s="124" t="s">
        <v>107</v>
      </c>
      <c r="C177" s="273" t="s">
        <v>106</v>
      </c>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3"/>
      <c r="AE177" s="274"/>
    </row>
    <row r="178" spans="1:31" ht="8.1" customHeight="1" x14ac:dyDescent="0.25">
      <c r="A178" s="26"/>
      <c r="B178" s="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4"/>
    </row>
    <row r="179" spans="1:31" ht="15" customHeight="1" x14ac:dyDescent="0.25">
      <c r="A179" s="26"/>
      <c r="B179" s="68"/>
      <c r="C179" s="26" t="s">
        <v>38</v>
      </c>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4"/>
    </row>
    <row r="180" spans="1:31" ht="8.1" customHeight="1" x14ac:dyDescent="0.25">
      <c r="A180" s="26"/>
      <c r="B180" s="69"/>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4"/>
    </row>
    <row r="181" spans="1:31" ht="15.75" customHeight="1" x14ac:dyDescent="0.25">
      <c r="A181" s="26"/>
      <c r="B181" s="68"/>
      <c r="C181" s="26" t="s">
        <v>39</v>
      </c>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4"/>
    </row>
    <row r="182" spans="1:31" ht="8.1" customHeight="1" x14ac:dyDescent="0.25">
      <c r="A182" s="26"/>
      <c r="B182" s="5"/>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4"/>
    </row>
    <row r="183" spans="1:31" ht="15" x14ac:dyDescent="0.25">
      <c r="A183" s="26"/>
      <c r="B183" s="276"/>
      <c r="C183" s="277"/>
      <c r="D183" s="277"/>
      <c r="E183" s="277"/>
      <c r="F183" s="277"/>
      <c r="G183" s="277"/>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8"/>
      <c r="AE183" s="279"/>
    </row>
    <row r="184" spans="1:31" ht="15" x14ac:dyDescent="0.25">
      <c r="A184" s="26"/>
      <c r="B184" s="276"/>
      <c r="C184" s="277"/>
      <c r="D184" s="277"/>
      <c r="E184" s="277"/>
      <c r="F184" s="277"/>
      <c r="G184" s="277"/>
      <c r="H184" s="277"/>
      <c r="I184" s="277"/>
      <c r="J184" s="277"/>
      <c r="K184" s="277"/>
      <c r="L184" s="277"/>
      <c r="M184" s="277"/>
      <c r="N184" s="277"/>
      <c r="O184" s="277"/>
      <c r="P184" s="277"/>
      <c r="Q184" s="277"/>
      <c r="R184" s="277"/>
      <c r="S184" s="277"/>
      <c r="T184" s="277"/>
      <c r="U184" s="277"/>
      <c r="V184" s="277"/>
      <c r="W184" s="277"/>
      <c r="X184" s="277"/>
      <c r="Y184" s="277"/>
      <c r="Z184" s="277"/>
      <c r="AA184" s="277"/>
      <c r="AB184" s="277"/>
      <c r="AC184" s="277"/>
      <c r="AD184" s="278"/>
      <c r="AE184" s="279"/>
    </row>
    <row r="185" spans="1:31" ht="15" x14ac:dyDescent="0.25">
      <c r="A185" s="26"/>
      <c r="B185" s="276"/>
      <c r="C185" s="277"/>
      <c r="D185" s="277"/>
      <c r="E185" s="277"/>
      <c r="F185" s="277"/>
      <c r="G185" s="277"/>
      <c r="H185" s="277"/>
      <c r="I185" s="277"/>
      <c r="J185" s="277"/>
      <c r="K185" s="277"/>
      <c r="L185" s="277"/>
      <c r="M185" s="277"/>
      <c r="N185" s="277"/>
      <c r="O185" s="277"/>
      <c r="P185" s="277"/>
      <c r="Q185" s="277"/>
      <c r="R185" s="277"/>
      <c r="S185" s="277"/>
      <c r="T185" s="277"/>
      <c r="U185" s="277"/>
      <c r="V185" s="277"/>
      <c r="W185" s="277"/>
      <c r="X185" s="277"/>
      <c r="Y185" s="277"/>
      <c r="Z185" s="277"/>
      <c r="AA185" s="277"/>
      <c r="AB185" s="277"/>
      <c r="AC185" s="277"/>
      <c r="AD185" s="278"/>
      <c r="AE185" s="279"/>
    </row>
    <row r="186" spans="1:31" ht="15" x14ac:dyDescent="0.25">
      <c r="A186" s="26"/>
      <c r="B186" s="276"/>
      <c r="C186" s="277"/>
      <c r="D186" s="277"/>
      <c r="E186" s="277"/>
      <c r="F186" s="277"/>
      <c r="G186" s="277"/>
      <c r="H186" s="277"/>
      <c r="I186" s="277"/>
      <c r="J186" s="277"/>
      <c r="K186" s="277"/>
      <c r="L186" s="277"/>
      <c r="M186" s="277"/>
      <c r="N186" s="277"/>
      <c r="O186" s="277"/>
      <c r="P186" s="277"/>
      <c r="Q186" s="277"/>
      <c r="R186" s="277"/>
      <c r="S186" s="277"/>
      <c r="T186" s="277"/>
      <c r="U186" s="277"/>
      <c r="V186" s="277"/>
      <c r="W186" s="277"/>
      <c r="X186" s="277"/>
      <c r="Y186" s="277"/>
      <c r="Z186" s="277"/>
      <c r="AA186" s="277"/>
      <c r="AB186" s="277"/>
      <c r="AC186" s="277"/>
      <c r="AD186" s="278"/>
      <c r="AE186" s="279"/>
    </row>
    <row r="187" spans="1:31" ht="15" x14ac:dyDescent="0.25">
      <c r="A187" s="26"/>
      <c r="B187" s="276"/>
      <c r="C187" s="277"/>
      <c r="D187" s="277"/>
      <c r="E187" s="277"/>
      <c r="F187" s="277"/>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8"/>
      <c r="AE187" s="279"/>
    </row>
    <row r="188" spans="1:31" ht="8.1" customHeight="1" x14ac:dyDescent="0.25">
      <c r="A188" s="26"/>
      <c r="B188" s="5"/>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4"/>
    </row>
    <row r="189" spans="1:31" ht="28.35" customHeight="1" x14ac:dyDescent="0.25">
      <c r="A189" s="26"/>
      <c r="B189" s="222" t="s">
        <v>147</v>
      </c>
      <c r="C189" s="223"/>
      <c r="D189" s="223"/>
      <c r="E189" s="223"/>
      <c r="F189" s="223"/>
      <c r="G189" s="223"/>
      <c r="H189" s="220"/>
      <c r="I189" s="221"/>
      <c r="J189" s="221"/>
      <c r="K189" s="221"/>
      <c r="L189" s="221"/>
      <c r="M189" s="26"/>
      <c r="N189" s="26"/>
      <c r="O189" s="26"/>
      <c r="P189" s="26"/>
      <c r="Q189" s="216"/>
      <c r="R189" s="216"/>
      <c r="S189" s="216"/>
      <c r="T189" s="216"/>
      <c r="U189" s="216"/>
      <c r="V189" s="216"/>
      <c r="W189" s="216"/>
      <c r="X189" s="216"/>
      <c r="Y189" s="216"/>
      <c r="Z189" s="216"/>
      <c r="AA189" s="216"/>
      <c r="AB189" s="216"/>
      <c r="AC189" s="26"/>
      <c r="AD189" s="26"/>
      <c r="AE189" s="34"/>
    </row>
    <row r="190" spans="1:31" x14ac:dyDescent="0.2">
      <c r="A190" s="1"/>
      <c r="B190" s="172" t="s">
        <v>148</v>
      </c>
      <c r="C190" s="173"/>
      <c r="D190" s="173"/>
      <c r="E190" s="173"/>
      <c r="F190" s="173"/>
      <c r="G190" s="173"/>
      <c r="H190" s="173" t="s">
        <v>149</v>
      </c>
      <c r="I190" s="173"/>
      <c r="J190" s="173"/>
      <c r="K190" s="173"/>
      <c r="L190" s="173"/>
      <c r="M190" s="22"/>
      <c r="N190" s="22"/>
      <c r="O190" s="22"/>
      <c r="P190" s="22"/>
      <c r="Q190" s="269" t="s">
        <v>40</v>
      </c>
      <c r="R190" s="269"/>
      <c r="S190" s="269"/>
      <c r="T190" s="269"/>
      <c r="U190" s="269"/>
      <c r="V190" s="269"/>
      <c r="W190" s="269"/>
      <c r="X190" s="269"/>
      <c r="Y190" s="269"/>
      <c r="Z190" s="269"/>
      <c r="AA190" s="269"/>
      <c r="AB190" s="269"/>
      <c r="AC190" s="22"/>
      <c r="AD190" s="22"/>
      <c r="AE190" s="15"/>
    </row>
  </sheetData>
  <protectedRanges>
    <protectedRange sqref="P87:S91 X91 Q159 Q189 M120 M122" name="Bereich2"/>
    <protectedRange sqref="B20 B23 B34 B36 K40 N40:O40 Q40:T40 W40:X40 W46 K42 R51:S51 U51:X51 P51 R53:S53 U53:X53 N42:O42 Q42:T42 W44 F17:L17 P53" name="Bereich1"/>
    <protectedRange sqref="B159:L159 B189:L189" name="Bereich2_1"/>
  </protectedRanges>
  <mergeCells count="154">
    <mergeCell ref="Q8:AD8"/>
    <mergeCell ref="C173:AE173"/>
    <mergeCell ref="C175:AE175"/>
    <mergeCell ref="C177:AE177"/>
    <mergeCell ref="B8:M8"/>
    <mergeCell ref="B9:M9"/>
    <mergeCell ref="B11:M11"/>
    <mergeCell ref="B12:M12"/>
    <mergeCell ref="B18:L18"/>
    <mergeCell ref="B10:M10"/>
    <mergeCell ref="B20:AD20"/>
    <mergeCell ref="B23:AD23"/>
    <mergeCell ref="B26:AD26"/>
    <mergeCell ref="B89:O89"/>
    <mergeCell ref="P89:S89"/>
    <mergeCell ref="T89:W89"/>
    <mergeCell ref="X89:AA89"/>
    <mergeCell ref="AB89:AE89"/>
    <mergeCell ref="W40:AC40"/>
    <mergeCell ref="K43:L43"/>
    <mergeCell ref="N43:O43"/>
    <mergeCell ref="Q43:T43"/>
    <mergeCell ref="B44:T44"/>
    <mergeCell ref="W44:AC44"/>
    <mergeCell ref="B58:AE77"/>
    <mergeCell ref="B159:G159"/>
    <mergeCell ref="H159:L159"/>
    <mergeCell ref="B189:G189"/>
    <mergeCell ref="H189:L189"/>
    <mergeCell ref="B91:O91"/>
    <mergeCell ref="P91:S91"/>
    <mergeCell ref="T91:W91"/>
    <mergeCell ref="X91:AA91"/>
    <mergeCell ref="AB91:AE91"/>
    <mergeCell ref="B81:AE81"/>
    <mergeCell ref="B85:O85"/>
    <mergeCell ref="P85:W85"/>
    <mergeCell ref="X85:AE85"/>
    <mergeCell ref="B86:O86"/>
    <mergeCell ref="P86:S86"/>
    <mergeCell ref="T86:W86"/>
    <mergeCell ref="X86:AA86"/>
    <mergeCell ref="AB86:AE86"/>
    <mergeCell ref="B87:O87"/>
    <mergeCell ref="P87:S87"/>
    <mergeCell ref="T87:W87"/>
    <mergeCell ref="X87:AA87"/>
    <mergeCell ref="AB87:AE87"/>
    <mergeCell ref="X88:AA88"/>
    <mergeCell ref="AB88:AE88"/>
    <mergeCell ref="AB90:AE90"/>
    <mergeCell ref="B88:O88"/>
    <mergeCell ref="P88:S88"/>
    <mergeCell ref="T88:W88"/>
    <mergeCell ref="B90:O90"/>
    <mergeCell ref="P90:S90"/>
    <mergeCell ref="T90:W90"/>
    <mergeCell ref="X90:AA90"/>
    <mergeCell ref="B96:O96"/>
    <mergeCell ref="P96:W96"/>
    <mergeCell ref="X96:AE96"/>
    <mergeCell ref="B97:O97"/>
    <mergeCell ref="P97:S97"/>
    <mergeCell ref="T97:W97"/>
    <mergeCell ref="X97:AA97"/>
    <mergeCell ref="AB97:AE97"/>
    <mergeCell ref="B92:O92"/>
    <mergeCell ref="P92:S92"/>
    <mergeCell ref="T92:W92"/>
    <mergeCell ref="X92:AA92"/>
    <mergeCell ref="AB92:AE92"/>
    <mergeCell ref="B98:O98"/>
    <mergeCell ref="P98:S98"/>
    <mergeCell ref="T98:W98"/>
    <mergeCell ref="X98:AA98"/>
    <mergeCell ref="AB98:AE98"/>
    <mergeCell ref="B99:O99"/>
    <mergeCell ref="P99:S99"/>
    <mergeCell ref="T99:W99"/>
    <mergeCell ref="X99:AA99"/>
    <mergeCell ref="AB99:AE99"/>
    <mergeCell ref="B100:O100"/>
    <mergeCell ref="P100:S100"/>
    <mergeCell ref="T100:W100"/>
    <mergeCell ref="X100:AA100"/>
    <mergeCell ref="AB100:AE100"/>
    <mergeCell ref="B101:O101"/>
    <mergeCell ref="P101:S101"/>
    <mergeCell ref="T101:W101"/>
    <mergeCell ref="X101:AA101"/>
    <mergeCell ref="AB101:AE101"/>
    <mergeCell ref="AB102:AE102"/>
    <mergeCell ref="A109:S109"/>
    <mergeCell ref="B104:AE104"/>
    <mergeCell ref="J106:T106"/>
    <mergeCell ref="J107:T107"/>
    <mergeCell ref="B102:O102"/>
    <mergeCell ref="P102:S102"/>
    <mergeCell ref="T102:W102"/>
    <mergeCell ref="X102:AA102"/>
    <mergeCell ref="U105:AE105"/>
    <mergeCell ref="U106:AE106"/>
    <mergeCell ref="U107:AE107"/>
    <mergeCell ref="B105:I105"/>
    <mergeCell ref="B106:I106"/>
    <mergeCell ref="B107:I107"/>
    <mergeCell ref="J105:T105"/>
    <mergeCell ref="B142:AC142"/>
    <mergeCell ref="B143:L143"/>
    <mergeCell ref="Q143:AB143"/>
    <mergeCell ref="B111:AE111"/>
    <mergeCell ref="M120:Q120"/>
    <mergeCell ref="M122:Q122"/>
    <mergeCell ref="Q190:AB190"/>
    <mergeCell ref="B154:AE155"/>
    <mergeCell ref="Q159:AB159"/>
    <mergeCell ref="Q160:AB160"/>
    <mergeCell ref="B167:AE167"/>
    <mergeCell ref="C169:AE169"/>
    <mergeCell ref="C171:AE171"/>
    <mergeCell ref="B164:AE164"/>
    <mergeCell ref="B183:AE187"/>
    <mergeCell ref="Q189:AB189"/>
    <mergeCell ref="B128:AE129"/>
    <mergeCell ref="B133:AD133"/>
    <mergeCell ref="B136:AD136"/>
    <mergeCell ref="B139:AD139"/>
    <mergeCell ref="B148:AE148"/>
    <mergeCell ref="B152:AE152"/>
    <mergeCell ref="B150:AE150"/>
    <mergeCell ref="Q9:AD14"/>
    <mergeCell ref="B17:D17"/>
    <mergeCell ref="F17:L17"/>
    <mergeCell ref="K40:T40"/>
    <mergeCell ref="U54:X54"/>
    <mergeCell ref="B34:AE34"/>
    <mergeCell ref="B36:AE36"/>
    <mergeCell ref="U40:V40"/>
    <mergeCell ref="K41:L41"/>
    <mergeCell ref="N41:O41"/>
    <mergeCell ref="B51:M51"/>
    <mergeCell ref="R54:S54"/>
    <mergeCell ref="Q41:T41"/>
    <mergeCell ref="B53:M53"/>
    <mergeCell ref="K42:T42"/>
    <mergeCell ref="O51:X51"/>
    <mergeCell ref="O53:X53"/>
    <mergeCell ref="W41:AC41"/>
    <mergeCell ref="B46:T46"/>
    <mergeCell ref="W46:AC46"/>
    <mergeCell ref="O52:P52"/>
    <mergeCell ref="R52:S52"/>
    <mergeCell ref="U52:X52"/>
    <mergeCell ref="O54:P54"/>
  </mergeCells>
  <pageMargins left="0.70866141732283472" right="0.70866141732283472" top="0.78740157480314965" bottom="0.78740157480314965" header="0.31496062992125984" footer="0.31496062992125984"/>
  <pageSetup paperSize="9" scale="91" fitToHeight="8" orientation="portrait" r:id="rId1"/>
  <headerFooter differentFirst="1" scaleWithDoc="0" alignWithMargins="0">
    <oddHeader xml:space="preserve">&amp;C&amp;"DIN Offc,Standard"&amp;10&amp;K00B0F0Seite &amp;P
</oddHeader>
    <oddFooter>&amp;L&amp;"DIN Offc,Standard"&amp;9&amp;K00B0F0KMU-Programm der Stadt Wilhelmshaven – Antrag nach 2.1 - Verwendungs- / Zwischennachweis, Stand: 28.09.2015</oddFooter>
    <firstFooter>&amp;L&amp;"DIN Offc,Standard"&amp;9&amp;K00B0F0KMU-Programm der Stadt Wilhelmshaven – Antrag nach 2.1 - Verwendungs- / Zwischennachweis, Stand: 28.09.2015</firstFooter>
  </headerFooter>
  <rowBreaks count="3" manualBreakCount="3">
    <brk id="49" max="16383" man="1"/>
    <brk id="93"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66675</xdr:colOff>
                    <xdr:row>28</xdr:row>
                    <xdr:rowOff>142875</xdr:rowOff>
                  </from>
                  <to>
                    <xdr:col>2</xdr:col>
                    <xdr:colOff>9525</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28</xdr:row>
                    <xdr:rowOff>142875</xdr:rowOff>
                  </from>
                  <to>
                    <xdr:col>15</xdr:col>
                    <xdr:colOff>28575</xdr:colOff>
                    <xdr:row>30</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9525</xdr:colOff>
                    <xdr:row>114</xdr:row>
                    <xdr:rowOff>66675</xdr:rowOff>
                  </from>
                  <to>
                    <xdr:col>2</xdr:col>
                    <xdr:colOff>123825</xdr:colOff>
                    <xdr:row>116</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9525</xdr:colOff>
                    <xdr:row>116</xdr:row>
                    <xdr:rowOff>76200</xdr:rowOff>
                  </from>
                  <to>
                    <xdr:col>2</xdr:col>
                    <xdr:colOff>123825</xdr:colOff>
                    <xdr:row>118</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9525</xdr:colOff>
                    <xdr:row>118</xdr:row>
                    <xdr:rowOff>161925</xdr:rowOff>
                  </from>
                  <to>
                    <xdr:col>2</xdr:col>
                    <xdr:colOff>123825</xdr:colOff>
                    <xdr:row>120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9525</xdr:colOff>
                    <xdr:row>120</xdr:row>
                    <xdr:rowOff>95250</xdr:rowOff>
                  </from>
                  <to>
                    <xdr:col>2</xdr:col>
                    <xdr:colOff>123825</xdr:colOff>
                    <xdr:row>121</xdr:row>
                    <xdr:rowOff>238125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9525</xdr:colOff>
                    <xdr:row>177</xdr:row>
                    <xdr:rowOff>57150</xdr:rowOff>
                  </from>
                  <to>
                    <xdr:col>2</xdr:col>
                    <xdr:colOff>123825</xdr:colOff>
                    <xdr:row>179</xdr:row>
                    <xdr:rowOff>47625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xdr:col>
                    <xdr:colOff>9525</xdr:colOff>
                    <xdr:row>180</xdr:row>
                    <xdr:rowOff>0</xdr:rowOff>
                  </from>
                  <to>
                    <xdr:col>2</xdr:col>
                    <xdr:colOff>123825</xdr:colOff>
                    <xdr:row>181</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9525</xdr:colOff>
                    <xdr:row>129</xdr:row>
                    <xdr:rowOff>66675</xdr:rowOff>
                  </from>
                  <to>
                    <xdr:col>2</xdr:col>
                    <xdr:colOff>123825</xdr:colOff>
                    <xdr:row>131</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5</xdr:col>
                    <xdr:colOff>9525</xdr:colOff>
                    <xdr:row>129</xdr:row>
                    <xdr:rowOff>66675</xdr:rowOff>
                  </from>
                  <to>
                    <xdr:col>6</xdr:col>
                    <xdr:colOff>123825</xdr:colOff>
                    <xdr:row>131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1"/>
  <sheetViews>
    <sheetView view="pageLayout" zoomScale="80" zoomScaleNormal="100" zoomScalePageLayoutView="80" workbookViewId="0">
      <selection activeCell="AD12" sqref="AD12"/>
    </sheetView>
  </sheetViews>
  <sheetFormatPr baseColWidth="10" defaultColWidth="11.42578125" defaultRowHeight="14.25" x14ac:dyDescent="0.2"/>
  <cols>
    <col min="1" max="1" width="6.7109375" style="107" customWidth="1"/>
    <col min="2" max="2" width="14.28515625" style="107" bestFit="1" customWidth="1"/>
    <col min="3" max="28" width="2.7109375" style="107" customWidth="1"/>
    <col min="29" max="29" width="24.140625" style="107" customWidth="1"/>
    <col min="30" max="30" width="20.28515625" style="107" customWidth="1"/>
    <col min="31" max="16384" width="11.42578125" style="107"/>
  </cols>
  <sheetData>
    <row r="1" spans="1:35" s="88" customFormat="1" ht="19.5" customHeight="1" x14ac:dyDescent="0.25">
      <c r="A1" s="362" t="s">
        <v>113</v>
      </c>
      <c r="B1" s="363"/>
      <c r="C1" s="363"/>
      <c r="D1" s="363"/>
      <c r="E1" s="363"/>
      <c r="F1" s="363"/>
      <c r="G1" s="363"/>
      <c r="H1" s="363"/>
      <c r="I1" s="363"/>
      <c r="J1" s="363"/>
      <c r="K1" s="363"/>
      <c r="L1" s="363"/>
      <c r="M1" s="363"/>
      <c r="N1" s="364"/>
      <c r="O1" s="364"/>
      <c r="P1" s="364"/>
      <c r="Q1" s="364"/>
      <c r="R1" s="364"/>
      <c r="S1" s="364"/>
      <c r="T1" s="364"/>
      <c r="U1" s="364"/>
      <c r="V1" s="364"/>
      <c r="W1" s="364"/>
      <c r="X1" s="364"/>
      <c r="Y1" s="364"/>
      <c r="Z1" s="364"/>
      <c r="AA1" s="364"/>
      <c r="AB1" s="130"/>
      <c r="AC1" s="175">
        <f>Mittelanforderung!H99</f>
        <v>0</v>
      </c>
      <c r="AD1" s="89" t="s">
        <v>82</v>
      </c>
    </row>
    <row r="2" spans="1:35" s="132" customFormat="1" ht="12.75" x14ac:dyDescent="0.25">
      <c r="A2" s="131"/>
      <c r="T2" s="133"/>
      <c r="U2" s="134"/>
      <c r="V2" s="134"/>
      <c r="W2" s="134"/>
      <c r="X2" s="134"/>
      <c r="Y2" s="134"/>
      <c r="Z2" s="134"/>
      <c r="AA2" s="134"/>
      <c r="AB2" s="134"/>
      <c r="AC2" s="135" t="s">
        <v>112</v>
      </c>
      <c r="AD2" s="136"/>
      <c r="AE2" s="136"/>
      <c r="AF2" s="136"/>
      <c r="AG2" s="136"/>
      <c r="AI2" s="137"/>
    </row>
    <row r="3" spans="1:35" s="90" customFormat="1" x14ac:dyDescent="0.2">
      <c r="A3" s="369" t="s">
        <v>83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row>
    <row r="4" spans="1:35" s="90" customFormat="1" ht="6" customHeight="1" x14ac:dyDescent="0.2"/>
    <row r="5" spans="1:35" s="91" customFormat="1" ht="19.5" customHeight="1" x14ac:dyDescent="0.25">
      <c r="A5" s="370" t="s">
        <v>84</v>
      </c>
      <c r="B5" s="370"/>
      <c r="C5" s="371">
        <f>Mittelanforderung!B20</f>
        <v>0</v>
      </c>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row>
    <row r="6" spans="1:35" s="91" customFormat="1" ht="6" customHeight="1" x14ac:dyDescent="0.25">
      <c r="A6" s="92"/>
      <c r="B6" s="92"/>
      <c r="C6" s="93"/>
      <c r="D6" s="93"/>
      <c r="E6" s="93"/>
      <c r="F6" s="93"/>
      <c r="G6" s="93"/>
      <c r="H6" s="93"/>
      <c r="I6" s="93"/>
      <c r="J6" s="93"/>
      <c r="K6" s="93"/>
      <c r="L6" s="93"/>
      <c r="M6" s="93"/>
      <c r="N6" s="93"/>
      <c r="O6" s="93"/>
      <c r="P6" s="93"/>
      <c r="Q6" s="93"/>
      <c r="R6" s="93"/>
      <c r="S6" s="93"/>
      <c r="T6" s="93"/>
      <c r="U6" s="93"/>
      <c r="V6" s="93"/>
      <c r="W6" s="93"/>
      <c r="X6" s="93"/>
      <c r="Y6" s="93"/>
      <c r="Z6" s="93"/>
      <c r="AA6" s="93"/>
      <c r="AB6" s="93"/>
      <c r="AC6" s="93"/>
    </row>
    <row r="7" spans="1:35" s="91" customFormat="1" ht="19.5" customHeight="1" x14ac:dyDescent="0.25">
      <c r="A7" s="370" t="s">
        <v>85</v>
      </c>
      <c r="B7" s="370"/>
      <c r="C7" s="365" t="s">
        <v>114</v>
      </c>
      <c r="D7" s="366"/>
      <c r="E7" s="366"/>
      <c r="F7" s="94" t="s">
        <v>0</v>
      </c>
      <c r="G7" s="367">
        <f>Mittelanforderung!F17</f>
        <v>0</v>
      </c>
      <c r="H7" s="368"/>
      <c r="I7" s="368"/>
      <c r="J7" s="368"/>
      <c r="K7" s="368"/>
      <c r="L7" s="368"/>
      <c r="M7" s="368"/>
      <c r="N7" s="95"/>
      <c r="O7" s="95"/>
      <c r="P7" s="95"/>
      <c r="Q7" s="95"/>
      <c r="R7" s="95"/>
      <c r="S7" s="95"/>
      <c r="T7" s="95"/>
      <c r="U7" s="95"/>
      <c r="V7" s="95"/>
      <c r="W7" s="95"/>
      <c r="X7" s="95"/>
      <c r="Y7" s="95"/>
      <c r="Z7" s="95"/>
      <c r="AA7" s="95"/>
      <c r="AB7" s="95"/>
    </row>
    <row r="8" spans="1:35" s="96" customFormat="1" ht="6" customHeight="1" x14ac:dyDescent="0.25"/>
    <row r="9" spans="1:35" s="129" customFormat="1" ht="25.5" x14ac:dyDescent="0.25">
      <c r="A9" s="128" t="s">
        <v>86</v>
      </c>
      <c r="B9" s="128" t="s">
        <v>87</v>
      </c>
      <c r="C9" s="372" t="s">
        <v>88</v>
      </c>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4"/>
      <c r="AD9" s="97" t="s">
        <v>89</v>
      </c>
    </row>
    <row r="10" spans="1:35" s="91" customFormat="1" ht="19.5" customHeight="1" x14ac:dyDescent="0.25">
      <c r="A10" s="98">
        <v>1</v>
      </c>
      <c r="B10" s="99" t="s">
        <v>163</v>
      </c>
      <c r="C10" s="359" t="s">
        <v>161</v>
      </c>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1"/>
      <c r="AD10" s="100">
        <f>SUM(Mittelanforderung!W63,Mittelanforderung!W65)</f>
        <v>0</v>
      </c>
    </row>
    <row r="11" spans="1:35" s="91" customFormat="1" ht="19.5" customHeight="1" x14ac:dyDescent="0.25">
      <c r="A11" s="98">
        <v>2</v>
      </c>
      <c r="B11" s="99" t="s">
        <v>163</v>
      </c>
      <c r="C11" s="359" t="s">
        <v>162</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1"/>
      <c r="AD11" s="100">
        <f>SUM(AD28-AD10)</f>
        <v>0</v>
      </c>
    </row>
    <row r="12" spans="1:35" s="91" customFormat="1" ht="19.5" customHeight="1" x14ac:dyDescent="0.25">
      <c r="A12" s="98"/>
      <c r="B12" s="99"/>
      <c r="C12" s="359"/>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1"/>
      <c r="AD12" s="100"/>
    </row>
    <row r="13" spans="1:35" s="91" customFormat="1" ht="19.5" customHeight="1" x14ac:dyDescent="0.25">
      <c r="A13" s="98"/>
      <c r="B13" s="99"/>
      <c r="C13" s="359"/>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1"/>
      <c r="AD13" s="100"/>
    </row>
    <row r="14" spans="1:35" s="91" customFormat="1" ht="19.5" customHeight="1" x14ac:dyDescent="0.25">
      <c r="A14" s="98"/>
      <c r="B14" s="99"/>
      <c r="C14" s="359"/>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1"/>
      <c r="AD14" s="100"/>
    </row>
    <row r="15" spans="1:35" s="91" customFormat="1" ht="19.5" customHeight="1" x14ac:dyDescent="0.25">
      <c r="A15" s="98"/>
      <c r="B15" s="99"/>
      <c r="C15" s="359"/>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1"/>
      <c r="AD15" s="100"/>
    </row>
    <row r="16" spans="1:35" s="91" customFormat="1" ht="19.5" customHeight="1" x14ac:dyDescent="0.25">
      <c r="A16" s="98"/>
      <c r="B16" s="99"/>
      <c r="C16" s="359"/>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1"/>
      <c r="AD16" s="100"/>
    </row>
    <row r="17" spans="1:30" s="91" customFormat="1" ht="19.5" customHeight="1" x14ac:dyDescent="0.25">
      <c r="A17" s="98"/>
      <c r="B17" s="99"/>
      <c r="C17" s="359"/>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1"/>
      <c r="AD17" s="100"/>
    </row>
    <row r="18" spans="1:30" s="91" customFormat="1" ht="19.5" customHeight="1" x14ac:dyDescent="0.25">
      <c r="A18" s="98"/>
      <c r="B18" s="99"/>
      <c r="C18" s="359"/>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1"/>
      <c r="AD18" s="100"/>
    </row>
    <row r="19" spans="1:30" s="91" customFormat="1" ht="19.5" customHeight="1" x14ac:dyDescent="0.25">
      <c r="A19" s="98"/>
      <c r="B19" s="99"/>
      <c r="C19" s="359"/>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1"/>
      <c r="AD19" s="100"/>
    </row>
    <row r="20" spans="1:30" s="91" customFormat="1" ht="19.5" customHeight="1" x14ac:dyDescent="0.25">
      <c r="A20" s="98"/>
      <c r="B20" s="99"/>
      <c r="C20" s="359"/>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1"/>
      <c r="AD20" s="100"/>
    </row>
    <row r="21" spans="1:30" s="91" customFormat="1" ht="19.5" customHeight="1" x14ac:dyDescent="0.25">
      <c r="A21" s="98"/>
      <c r="B21" s="99"/>
      <c r="C21" s="359"/>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1"/>
      <c r="AD21" s="100"/>
    </row>
    <row r="22" spans="1:30" s="91" customFormat="1" ht="19.5" customHeight="1" x14ac:dyDescent="0.25">
      <c r="A22" s="98"/>
      <c r="B22" s="99"/>
      <c r="C22" s="359"/>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1"/>
      <c r="AD22" s="100"/>
    </row>
    <row r="23" spans="1:30" s="91" customFormat="1" ht="19.5" customHeight="1" x14ac:dyDescent="0.25">
      <c r="A23" s="98"/>
      <c r="B23" s="99"/>
      <c r="C23" s="359"/>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1"/>
      <c r="AD23" s="100"/>
    </row>
    <row r="24" spans="1:30" s="91" customFormat="1" ht="19.5" customHeight="1" x14ac:dyDescent="0.25">
      <c r="A24" s="98"/>
      <c r="B24" s="99"/>
      <c r="C24" s="359"/>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1"/>
      <c r="AD24" s="100"/>
    </row>
    <row r="25" spans="1:30" s="91" customFormat="1" ht="19.5" customHeight="1" x14ac:dyDescent="0.25">
      <c r="A25" s="98"/>
      <c r="B25" s="99"/>
      <c r="C25" s="359"/>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1"/>
      <c r="AD25" s="100"/>
    </row>
    <row r="26" spans="1:30" s="91" customFormat="1" ht="19.5" customHeight="1" x14ac:dyDescent="0.25">
      <c r="A26" s="98"/>
      <c r="B26" s="99"/>
      <c r="C26" s="359"/>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1"/>
      <c r="AD26" s="100"/>
    </row>
    <row r="27" spans="1:30" s="104" customFormat="1" ht="6" customHeight="1" x14ac:dyDescent="0.25">
      <c r="AD27" s="105"/>
    </row>
    <row r="28" spans="1:30" s="104" customFormat="1" ht="19.5" customHeight="1" x14ac:dyDescent="0.25">
      <c r="C28" s="170"/>
      <c r="D28" s="170"/>
      <c r="E28" s="170"/>
      <c r="F28" s="170"/>
      <c r="G28" s="170"/>
      <c r="H28" s="170"/>
      <c r="I28" s="170"/>
      <c r="J28" s="170"/>
      <c r="K28" s="170"/>
      <c r="AD28" s="106">
        <f>SUM(Verwendungsnachweis!X102)</f>
        <v>0</v>
      </c>
    </row>
    <row r="30" spans="1:30" x14ac:dyDescent="0.2">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row>
    <row r="31" spans="1:30" x14ac:dyDescent="0.2">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row>
  </sheetData>
  <mergeCells count="25">
    <mergeCell ref="C24:AC24"/>
    <mergeCell ref="C25:AC25"/>
    <mergeCell ref="C26:AC26"/>
    <mergeCell ref="C11:AC11"/>
    <mergeCell ref="C12:AC12"/>
    <mergeCell ref="C13:AC13"/>
    <mergeCell ref="C14:AC14"/>
    <mergeCell ref="C15:AC15"/>
    <mergeCell ref="C16:AC16"/>
    <mergeCell ref="C17:AC17"/>
    <mergeCell ref="C20:AC20"/>
    <mergeCell ref="C21:AC21"/>
    <mergeCell ref="C22:AC22"/>
    <mergeCell ref="C23:AC23"/>
    <mergeCell ref="C18:AC18"/>
    <mergeCell ref="C19:AC19"/>
    <mergeCell ref="C10:AC10"/>
    <mergeCell ref="A1:AA1"/>
    <mergeCell ref="C7:E7"/>
    <mergeCell ref="G7:M7"/>
    <mergeCell ref="A3:AD3"/>
    <mergeCell ref="A5:B5"/>
    <mergeCell ref="C5:AC5"/>
    <mergeCell ref="A7:B7"/>
    <mergeCell ref="C9:AC9"/>
  </mergeCells>
  <pageMargins left="0.70866141732283472" right="0.70866141732283472" top="0.59055118110236227" bottom="0.59055118110236227" header="0.31496062992125984" footer="0.31496062992125984"/>
  <pageSetup paperSize="9" scale="95" orientation="landscape" r:id="rId1"/>
  <headerFooter>
    <oddFooter>&amp;C&amp;"DIN Offc,Standard"&amp;9&amp;K00B0F0KMU-Programm der Stadt Wilhelmshaven – Antrag nach 2.1 - Verwendungs-/Zwischennachweis / Anlage 1, Stand: 28.09.2015</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68"/>
  <sheetViews>
    <sheetView view="pageLayout" topLeftCell="A88" zoomScale="70" zoomScaleNormal="100" zoomScalePageLayoutView="70" workbookViewId="0">
      <selection activeCell="A108" sqref="A108"/>
    </sheetView>
  </sheetViews>
  <sheetFormatPr baseColWidth="10" defaultColWidth="11.42578125" defaultRowHeight="14.25" x14ac:dyDescent="0.2"/>
  <cols>
    <col min="1" max="1" width="6.7109375" style="107" customWidth="1"/>
    <col min="2" max="2" width="14.7109375" style="107" customWidth="1"/>
    <col min="3" max="23" width="2.7109375" style="107" customWidth="1"/>
    <col min="24" max="24" width="31.5703125" style="107" customWidth="1"/>
    <col min="25" max="26" width="15.7109375" style="107" customWidth="1"/>
    <col min="27" max="16384" width="11.42578125" style="107"/>
  </cols>
  <sheetData>
    <row r="1" spans="1:31" s="122" customFormat="1" ht="19.5" customHeight="1" x14ac:dyDescent="0.25">
      <c r="A1" s="127" t="s">
        <v>146</v>
      </c>
      <c r="N1" s="141"/>
      <c r="O1" s="141"/>
      <c r="P1" s="141"/>
      <c r="Q1" s="141"/>
      <c r="R1" s="141"/>
      <c r="S1" s="141"/>
      <c r="T1" s="141"/>
      <c r="U1" s="141"/>
      <c r="V1" s="141"/>
      <c r="W1" s="141"/>
      <c r="X1" s="141"/>
      <c r="Y1" s="174">
        <f>Mittelanforderung!H99</f>
        <v>0</v>
      </c>
      <c r="Z1" s="89" t="s">
        <v>82</v>
      </c>
    </row>
    <row r="2" spans="1:31" s="132" customFormat="1" ht="12.75" x14ac:dyDescent="0.25">
      <c r="A2" s="131"/>
      <c r="T2" s="133"/>
      <c r="U2" s="134"/>
      <c r="V2" s="134"/>
      <c r="W2" s="134"/>
      <c r="X2" s="134"/>
      <c r="Y2" s="135" t="s">
        <v>112</v>
      </c>
      <c r="Z2" s="134"/>
      <c r="AA2" s="136"/>
      <c r="AB2" s="136"/>
      <c r="AC2" s="136"/>
      <c r="AE2" s="137"/>
    </row>
    <row r="3" spans="1:31" s="120" customFormat="1" x14ac:dyDescent="0.2">
      <c r="A3" s="143" t="s">
        <v>115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row>
    <row r="4" spans="1:31" s="120" customFormat="1" x14ac:dyDescent="0.2"/>
    <row r="5" spans="1:31" s="91" customFormat="1" ht="19.149999999999999" customHeight="1" x14ac:dyDescent="0.25">
      <c r="A5" s="370" t="s">
        <v>84</v>
      </c>
      <c r="B5" s="370"/>
      <c r="C5" s="371">
        <f>Mittelanforderung!B20</f>
        <v>0</v>
      </c>
      <c r="D5" s="386"/>
      <c r="E5" s="386"/>
      <c r="F5" s="386"/>
      <c r="G5" s="386"/>
      <c r="H5" s="386"/>
      <c r="I5" s="386"/>
      <c r="J5" s="386"/>
      <c r="K5" s="386"/>
      <c r="L5" s="386"/>
      <c r="M5" s="386"/>
      <c r="N5" s="386"/>
      <c r="O5" s="386"/>
      <c r="P5" s="386"/>
      <c r="Q5" s="386"/>
      <c r="R5" s="386"/>
      <c r="S5" s="386"/>
      <c r="T5" s="386"/>
      <c r="U5" s="386"/>
      <c r="V5" s="386"/>
      <c r="W5" s="386"/>
      <c r="X5" s="386"/>
      <c r="Y5" s="386"/>
      <c r="Z5" s="139"/>
    </row>
    <row r="6" spans="1:31" s="140" customFormat="1" ht="6.6" customHeight="1" x14ac:dyDescent="0.25">
      <c r="A6" s="138"/>
      <c r="B6" s="138"/>
      <c r="C6" s="139"/>
      <c r="D6" s="139"/>
      <c r="E6" s="139"/>
      <c r="F6" s="139"/>
      <c r="G6" s="139"/>
      <c r="H6" s="139"/>
      <c r="I6" s="139"/>
      <c r="J6" s="139"/>
      <c r="K6" s="139"/>
      <c r="L6" s="139"/>
      <c r="M6" s="139"/>
      <c r="N6" s="139"/>
      <c r="O6" s="139"/>
      <c r="P6" s="139"/>
      <c r="Q6" s="139"/>
      <c r="R6" s="139"/>
      <c r="S6" s="139"/>
      <c r="T6" s="139"/>
      <c r="U6" s="139"/>
      <c r="V6" s="139"/>
      <c r="W6" s="139"/>
      <c r="X6" s="139"/>
      <c r="Y6" s="139"/>
      <c r="Z6" s="139"/>
    </row>
    <row r="7" spans="1:31" s="91" customFormat="1" ht="19.149999999999999" customHeight="1" x14ac:dyDescent="0.25">
      <c r="A7" s="370" t="s">
        <v>85</v>
      </c>
      <c r="B7" s="370"/>
      <c r="C7" s="365" t="s">
        <v>114</v>
      </c>
      <c r="D7" s="366"/>
      <c r="E7" s="366"/>
      <c r="F7" s="94" t="s">
        <v>0</v>
      </c>
      <c r="G7" s="367">
        <f>Mittelanforderung!F17</f>
        <v>0</v>
      </c>
      <c r="H7" s="368"/>
      <c r="I7" s="368"/>
      <c r="J7" s="368"/>
      <c r="K7" s="368"/>
      <c r="L7" s="368"/>
      <c r="M7" s="368"/>
      <c r="N7" s="95"/>
      <c r="O7" s="95"/>
      <c r="P7" s="95"/>
      <c r="Q7" s="95"/>
      <c r="R7" s="95"/>
      <c r="S7" s="95"/>
      <c r="T7" s="95"/>
      <c r="U7" s="95"/>
      <c r="V7" s="95"/>
      <c r="W7" s="95"/>
      <c r="X7" s="95"/>
      <c r="Y7" s="95"/>
      <c r="Z7" s="95"/>
      <c r="AA7" s="95"/>
      <c r="AB7" s="95"/>
    </row>
    <row r="8" spans="1:31" s="91" customFormat="1" x14ac:dyDescent="0.25">
      <c r="A8" s="92"/>
      <c r="B8" s="92"/>
      <c r="C8" s="93"/>
      <c r="D8" s="93"/>
      <c r="E8" s="93"/>
      <c r="F8" s="93"/>
      <c r="G8" s="93"/>
      <c r="H8" s="93"/>
      <c r="I8" s="93"/>
      <c r="J8" s="93"/>
      <c r="K8" s="93"/>
      <c r="L8" s="93"/>
      <c r="M8" s="93"/>
      <c r="N8" s="93"/>
      <c r="O8" s="93"/>
      <c r="P8" s="93"/>
      <c r="Q8" s="93"/>
      <c r="R8" s="93"/>
      <c r="S8" s="93"/>
      <c r="T8" s="93"/>
      <c r="U8" s="93"/>
      <c r="V8" s="93"/>
      <c r="W8" s="93"/>
      <c r="X8" s="93"/>
      <c r="Y8" s="93"/>
    </row>
    <row r="9" spans="1:31" s="91" customFormat="1" ht="27.75" customHeight="1" x14ac:dyDescent="0.25">
      <c r="A9" s="370" t="s">
        <v>91</v>
      </c>
      <c r="B9" s="370"/>
      <c r="C9" s="381" t="s">
        <v>140</v>
      </c>
      <c r="D9" s="381"/>
      <c r="E9" s="381"/>
      <c r="F9" s="381"/>
      <c r="G9" s="381"/>
      <c r="H9" s="381"/>
      <c r="I9" s="381"/>
      <c r="J9" s="381"/>
      <c r="K9" s="381"/>
      <c r="L9" s="381"/>
      <c r="M9" s="381"/>
      <c r="N9" s="381"/>
      <c r="O9" s="381"/>
      <c r="P9" s="381"/>
      <c r="Q9" s="381"/>
      <c r="R9" s="381"/>
      <c r="S9" s="381"/>
      <c r="T9" s="381"/>
      <c r="U9" s="381"/>
      <c r="V9" s="381"/>
      <c r="W9" s="381"/>
      <c r="X9" s="381"/>
      <c r="Y9" s="381"/>
    </row>
    <row r="10" spans="1:31" s="96" customFormat="1" ht="6.6" customHeight="1" x14ac:dyDescent="0.25"/>
    <row r="11" spans="1:31" s="91" customFormat="1" ht="46.5" customHeight="1" x14ac:dyDescent="0.25">
      <c r="A11" s="128" t="s">
        <v>86</v>
      </c>
      <c r="B11" s="97" t="s">
        <v>92</v>
      </c>
      <c r="C11" s="382" t="s">
        <v>93</v>
      </c>
      <c r="D11" s="382"/>
      <c r="E11" s="382"/>
      <c r="F11" s="382"/>
      <c r="G11" s="382"/>
      <c r="H11" s="383" t="s">
        <v>94</v>
      </c>
      <c r="I11" s="384"/>
      <c r="J11" s="384"/>
      <c r="K11" s="384"/>
      <c r="L11" s="384"/>
      <c r="M11" s="384"/>
      <c r="N11" s="384"/>
      <c r="O11" s="384"/>
      <c r="P11" s="385"/>
      <c r="Q11" s="383" t="s">
        <v>95</v>
      </c>
      <c r="R11" s="384"/>
      <c r="S11" s="384"/>
      <c r="T11" s="384"/>
      <c r="U11" s="384"/>
      <c r="V11" s="384"/>
      <c r="W11" s="384"/>
      <c r="X11" s="385"/>
      <c r="Y11" s="97" t="s">
        <v>96</v>
      </c>
      <c r="Z11" s="97" t="s">
        <v>97</v>
      </c>
    </row>
    <row r="12" spans="1:31" s="91" customFormat="1" ht="19.5" customHeight="1" x14ac:dyDescent="0.25">
      <c r="A12" s="98"/>
      <c r="B12" s="99"/>
      <c r="C12" s="375"/>
      <c r="D12" s="375"/>
      <c r="E12" s="375"/>
      <c r="F12" s="375"/>
      <c r="G12" s="375"/>
      <c r="H12" s="359"/>
      <c r="I12" s="360"/>
      <c r="J12" s="360"/>
      <c r="K12" s="360"/>
      <c r="L12" s="360"/>
      <c r="M12" s="360"/>
      <c r="N12" s="360"/>
      <c r="O12" s="360"/>
      <c r="P12" s="361"/>
      <c r="Q12" s="359"/>
      <c r="R12" s="360"/>
      <c r="S12" s="360"/>
      <c r="T12" s="360"/>
      <c r="U12" s="360"/>
      <c r="V12" s="360"/>
      <c r="W12" s="360"/>
      <c r="X12" s="361"/>
      <c r="Y12" s="108"/>
      <c r="Z12" s="100"/>
    </row>
    <row r="13" spans="1:31" s="91" customFormat="1" ht="19.5" customHeight="1" x14ac:dyDescent="0.25">
      <c r="A13" s="98"/>
      <c r="B13" s="99"/>
      <c r="C13" s="375"/>
      <c r="D13" s="375"/>
      <c r="E13" s="375"/>
      <c r="F13" s="375"/>
      <c r="G13" s="375"/>
      <c r="H13" s="359"/>
      <c r="I13" s="360"/>
      <c r="J13" s="360"/>
      <c r="K13" s="360"/>
      <c r="L13" s="360"/>
      <c r="M13" s="360"/>
      <c r="N13" s="360"/>
      <c r="O13" s="360"/>
      <c r="P13" s="361"/>
      <c r="Q13" s="359"/>
      <c r="R13" s="360"/>
      <c r="S13" s="360"/>
      <c r="T13" s="360"/>
      <c r="U13" s="360"/>
      <c r="V13" s="360"/>
      <c r="W13" s="360"/>
      <c r="X13" s="361"/>
      <c r="Y13" s="108"/>
      <c r="Z13" s="100"/>
    </row>
    <row r="14" spans="1:31" s="91" customFormat="1" ht="19.5" customHeight="1" x14ac:dyDescent="0.25">
      <c r="A14" s="98"/>
      <c r="B14" s="99"/>
      <c r="C14" s="375"/>
      <c r="D14" s="375"/>
      <c r="E14" s="375"/>
      <c r="F14" s="375"/>
      <c r="G14" s="375"/>
      <c r="H14" s="359"/>
      <c r="I14" s="360"/>
      <c r="J14" s="360"/>
      <c r="K14" s="360"/>
      <c r="L14" s="360"/>
      <c r="M14" s="360"/>
      <c r="N14" s="360"/>
      <c r="O14" s="360"/>
      <c r="P14" s="361"/>
      <c r="Q14" s="359"/>
      <c r="R14" s="360"/>
      <c r="S14" s="360"/>
      <c r="T14" s="360"/>
      <c r="U14" s="360"/>
      <c r="V14" s="360"/>
      <c r="W14" s="360"/>
      <c r="X14" s="361"/>
      <c r="Y14" s="108"/>
      <c r="Z14" s="100"/>
    </row>
    <row r="15" spans="1:31" s="91" customFormat="1" ht="19.5" customHeight="1" x14ac:dyDescent="0.25">
      <c r="A15" s="98"/>
      <c r="B15" s="99"/>
      <c r="C15" s="375"/>
      <c r="D15" s="375"/>
      <c r="E15" s="375"/>
      <c r="F15" s="375"/>
      <c r="G15" s="375"/>
      <c r="H15" s="359"/>
      <c r="I15" s="360"/>
      <c r="J15" s="360"/>
      <c r="K15" s="360"/>
      <c r="L15" s="360"/>
      <c r="M15" s="360"/>
      <c r="N15" s="360"/>
      <c r="O15" s="360"/>
      <c r="P15" s="361"/>
      <c r="Q15" s="359"/>
      <c r="R15" s="360"/>
      <c r="S15" s="360"/>
      <c r="T15" s="360"/>
      <c r="U15" s="360"/>
      <c r="V15" s="360"/>
      <c r="W15" s="360"/>
      <c r="X15" s="361"/>
      <c r="Y15" s="108"/>
      <c r="Z15" s="100"/>
    </row>
    <row r="16" spans="1:31" s="91" customFormat="1" ht="19.5" customHeight="1" x14ac:dyDescent="0.25">
      <c r="A16" s="98"/>
      <c r="B16" s="99"/>
      <c r="C16" s="375"/>
      <c r="D16" s="375"/>
      <c r="E16" s="375"/>
      <c r="F16" s="375"/>
      <c r="G16" s="375"/>
      <c r="H16" s="359"/>
      <c r="I16" s="360"/>
      <c r="J16" s="360"/>
      <c r="K16" s="360"/>
      <c r="L16" s="360"/>
      <c r="M16" s="360"/>
      <c r="N16" s="360"/>
      <c r="O16" s="360"/>
      <c r="P16" s="361"/>
      <c r="Q16" s="359"/>
      <c r="R16" s="360"/>
      <c r="S16" s="360"/>
      <c r="T16" s="360"/>
      <c r="U16" s="360"/>
      <c r="V16" s="360"/>
      <c r="W16" s="360"/>
      <c r="X16" s="361"/>
      <c r="Y16" s="108"/>
      <c r="Z16" s="100"/>
    </row>
    <row r="17" spans="1:33" s="91" customFormat="1" ht="19.5" customHeight="1" x14ac:dyDescent="0.25">
      <c r="A17" s="98"/>
      <c r="B17" s="99"/>
      <c r="C17" s="375"/>
      <c r="D17" s="375"/>
      <c r="E17" s="375"/>
      <c r="F17" s="375"/>
      <c r="G17" s="375"/>
      <c r="H17" s="359"/>
      <c r="I17" s="360"/>
      <c r="J17" s="360"/>
      <c r="K17" s="360"/>
      <c r="L17" s="360"/>
      <c r="M17" s="360"/>
      <c r="N17" s="360"/>
      <c r="O17" s="360"/>
      <c r="P17" s="361"/>
      <c r="Q17" s="359"/>
      <c r="R17" s="360"/>
      <c r="S17" s="360"/>
      <c r="T17" s="360"/>
      <c r="U17" s="360"/>
      <c r="V17" s="360"/>
      <c r="W17" s="360"/>
      <c r="X17" s="361"/>
      <c r="Y17" s="108"/>
      <c r="Z17" s="100"/>
    </row>
    <row r="18" spans="1:33" s="91" customFormat="1" ht="19.5" customHeight="1" x14ac:dyDescent="0.25">
      <c r="A18" s="98"/>
      <c r="B18" s="99"/>
      <c r="C18" s="375"/>
      <c r="D18" s="375"/>
      <c r="E18" s="375"/>
      <c r="F18" s="375"/>
      <c r="G18" s="375"/>
      <c r="H18" s="359"/>
      <c r="I18" s="360"/>
      <c r="J18" s="360"/>
      <c r="K18" s="360"/>
      <c r="L18" s="360"/>
      <c r="M18" s="360"/>
      <c r="N18" s="360"/>
      <c r="O18" s="360"/>
      <c r="P18" s="361"/>
      <c r="Q18" s="359"/>
      <c r="R18" s="360"/>
      <c r="S18" s="360"/>
      <c r="T18" s="360"/>
      <c r="U18" s="360"/>
      <c r="V18" s="360"/>
      <c r="W18" s="360"/>
      <c r="X18" s="361"/>
      <c r="Y18" s="108"/>
      <c r="Z18" s="100"/>
    </row>
    <row r="19" spans="1:33" s="91" customFormat="1" ht="19.5" customHeight="1" x14ac:dyDescent="0.25">
      <c r="A19" s="98"/>
      <c r="B19" s="99"/>
      <c r="C19" s="375"/>
      <c r="D19" s="375"/>
      <c r="E19" s="375"/>
      <c r="F19" s="375"/>
      <c r="G19" s="375"/>
      <c r="H19" s="359"/>
      <c r="I19" s="360"/>
      <c r="J19" s="360"/>
      <c r="K19" s="360"/>
      <c r="L19" s="360"/>
      <c r="M19" s="360"/>
      <c r="N19" s="360"/>
      <c r="O19" s="360"/>
      <c r="P19" s="361"/>
      <c r="Q19" s="359"/>
      <c r="R19" s="360"/>
      <c r="S19" s="360"/>
      <c r="T19" s="360"/>
      <c r="U19" s="360"/>
      <c r="V19" s="360"/>
      <c r="W19" s="360"/>
      <c r="X19" s="361"/>
      <c r="Y19" s="108"/>
      <c r="Z19" s="100"/>
    </row>
    <row r="20" spans="1:33" s="91" customFormat="1" ht="19.5" customHeight="1" x14ac:dyDescent="0.25">
      <c r="A20" s="98"/>
      <c r="B20" s="99"/>
      <c r="C20" s="375"/>
      <c r="D20" s="375"/>
      <c r="E20" s="375"/>
      <c r="F20" s="375"/>
      <c r="G20" s="375"/>
      <c r="H20" s="359"/>
      <c r="I20" s="360"/>
      <c r="J20" s="360"/>
      <c r="K20" s="360"/>
      <c r="L20" s="360"/>
      <c r="M20" s="360"/>
      <c r="N20" s="360"/>
      <c r="O20" s="360"/>
      <c r="P20" s="361"/>
      <c r="Q20" s="359"/>
      <c r="R20" s="360"/>
      <c r="S20" s="360"/>
      <c r="T20" s="360"/>
      <c r="U20" s="360"/>
      <c r="V20" s="360"/>
      <c r="W20" s="360"/>
      <c r="X20" s="361"/>
      <c r="Y20" s="108"/>
      <c r="Z20" s="100"/>
    </row>
    <row r="21" spans="1:33" s="91" customFormat="1" ht="19.5" customHeight="1" x14ac:dyDescent="0.25">
      <c r="A21" s="98"/>
      <c r="B21" s="99"/>
      <c r="C21" s="375"/>
      <c r="D21" s="375"/>
      <c r="E21" s="375"/>
      <c r="F21" s="375"/>
      <c r="G21" s="375"/>
      <c r="H21" s="359"/>
      <c r="I21" s="360"/>
      <c r="J21" s="360"/>
      <c r="K21" s="360"/>
      <c r="L21" s="360"/>
      <c r="M21" s="360"/>
      <c r="N21" s="360"/>
      <c r="O21" s="360"/>
      <c r="P21" s="361"/>
      <c r="Q21" s="359"/>
      <c r="R21" s="360"/>
      <c r="S21" s="360"/>
      <c r="T21" s="360"/>
      <c r="U21" s="360"/>
      <c r="V21" s="360"/>
      <c r="W21" s="360"/>
      <c r="X21" s="361"/>
      <c r="Y21" s="108"/>
      <c r="Z21" s="100"/>
    </row>
    <row r="22" spans="1:33" s="91" customFormat="1" ht="19.5" customHeight="1" x14ac:dyDescent="0.25">
      <c r="A22" s="98"/>
      <c r="B22" s="99"/>
      <c r="C22" s="375"/>
      <c r="D22" s="375"/>
      <c r="E22" s="375"/>
      <c r="F22" s="375"/>
      <c r="G22" s="375"/>
      <c r="H22" s="359"/>
      <c r="I22" s="360"/>
      <c r="J22" s="360"/>
      <c r="K22" s="360"/>
      <c r="L22" s="360"/>
      <c r="M22" s="360"/>
      <c r="N22" s="360"/>
      <c r="O22" s="360"/>
      <c r="P22" s="361"/>
      <c r="Q22" s="359"/>
      <c r="R22" s="360"/>
      <c r="S22" s="360"/>
      <c r="T22" s="360"/>
      <c r="U22" s="360"/>
      <c r="V22" s="360"/>
      <c r="W22" s="360"/>
      <c r="X22" s="361"/>
      <c r="Y22" s="108"/>
      <c r="Z22" s="100"/>
    </row>
    <row r="23" spans="1:33" s="91" customFormat="1" ht="19.5" customHeight="1" x14ac:dyDescent="0.25">
      <c r="A23" s="98"/>
      <c r="B23" s="99"/>
      <c r="C23" s="375"/>
      <c r="D23" s="375"/>
      <c r="E23" s="375"/>
      <c r="F23" s="375"/>
      <c r="G23" s="375"/>
      <c r="H23" s="359"/>
      <c r="I23" s="360"/>
      <c r="J23" s="360"/>
      <c r="K23" s="360"/>
      <c r="L23" s="360"/>
      <c r="M23" s="360"/>
      <c r="N23" s="360"/>
      <c r="O23" s="360"/>
      <c r="P23" s="361"/>
      <c r="Q23" s="359"/>
      <c r="R23" s="360"/>
      <c r="S23" s="360"/>
      <c r="T23" s="360"/>
      <c r="U23" s="360"/>
      <c r="V23" s="360"/>
      <c r="W23" s="360"/>
      <c r="X23" s="361"/>
      <c r="Y23" s="108"/>
      <c r="Z23" s="100"/>
    </row>
    <row r="24" spans="1:33" s="91" customFormat="1" ht="19.5" customHeight="1" x14ac:dyDescent="0.25">
      <c r="A24" s="98"/>
      <c r="B24" s="99"/>
      <c r="C24" s="375"/>
      <c r="D24" s="375"/>
      <c r="E24" s="375"/>
      <c r="F24" s="375"/>
      <c r="G24" s="375"/>
      <c r="H24" s="359"/>
      <c r="I24" s="360"/>
      <c r="J24" s="360"/>
      <c r="K24" s="360"/>
      <c r="L24" s="360"/>
      <c r="M24" s="360"/>
      <c r="N24" s="360"/>
      <c r="O24" s="360"/>
      <c r="P24" s="361"/>
      <c r="Q24" s="359"/>
      <c r="R24" s="360"/>
      <c r="S24" s="360"/>
      <c r="T24" s="360"/>
      <c r="U24" s="360"/>
      <c r="V24" s="360"/>
      <c r="W24" s="360"/>
      <c r="X24" s="361"/>
      <c r="Y24" s="108"/>
      <c r="Z24" s="100"/>
    </row>
    <row r="25" spans="1:33" s="91" customFormat="1" ht="19.5" customHeight="1" x14ac:dyDescent="0.25">
      <c r="A25" s="98"/>
      <c r="B25" s="99"/>
      <c r="C25" s="375"/>
      <c r="D25" s="375"/>
      <c r="E25" s="375"/>
      <c r="F25" s="375"/>
      <c r="G25" s="375"/>
      <c r="H25" s="359"/>
      <c r="I25" s="360"/>
      <c r="J25" s="360"/>
      <c r="K25" s="360"/>
      <c r="L25" s="360"/>
      <c r="M25" s="360"/>
      <c r="N25" s="360"/>
      <c r="O25" s="360"/>
      <c r="P25" s="361"/>
      <c r="Q25" s="359"/>
      <c r="R25" s="360"/>
      <c r="S25" s="360"/>
      <c r="T25" s="360"/>
      <c r="U25" s="360"/>
      <c r="V25" s="360"/>
      <c r="W25" s="360"/>
      <c r="X25" s="361"/>
      <c r="Y25" s="108"/>
      <c r="Z25" s="100"/>
    </row>
    <row r="26" spans="1:33" s="104" customFormat="1" ht="19.5" customHeight="1" x14ac:dyDescent="0.25">
      <c r="A26" s="101"/>
      <c r="B26" s="102"/>
      <c r="C26" s="377"/>
      <c r="D26" s="377"/>
      <c r="E26" s="377"/>
      <c r="F26" s="377"/>
      <c r="G26" s="377"/>
      <c r="H26" s="378"/>
      <c r="I26" s="379"/>
      <c r="J26" s="379"/>
      <c r="K26" s="379"/>
      <c r="L26" s="379"/>
      <c r="M26" s="379"/>
      <c r="N26" s="379"/>
      <c r="O26" s="379"/>
      <c r="P26" s="380"/>
      <c r="Q26" s="378"/>
      <c r="R26" s="379"/>
      <c r="S26" s="379"/>
      <c r="T26" s="379"/>
      <c r="U26" s="379"/>
      <c r="V26" s="379"/>
      <c r="W26" s="379"/>
      <c r="X26" s="380"/>
      <c r="Y26" s="109"/>
      <c r="Z26" s="103"/>
    </row>
    <row r="27" spans="1:33" s="104" customFormat="1" ht="6" customHeight="1" x14ac:dyDescent="0.25">
      <c r="Y27" s="110"/>
      <c r="Z27" s="105"/>
    </row>
    <row r="28" spans="1:33" s="91" customFormat="1" ht="19.5" customHeight="1" x14ac:dyDescent="0.25">
      <c r="C28" s="111"/>
      <c r="D28" s="91" t="s">
        <v>20</v>
      </c>
      <c r="H28" s="111"/>
      <c r="I28" s="91" t="s">
        <v>90</v>
      </c>
      <c r="Y28" s="112">
        <f>SUM(Y12:Y26)</f>
        <v>0</v>
      </c>
      <c r="Z28" s="113">
        <f>SUM(Z12:Z26)</f>
        <v>0</v>
      </c>
    </row>
    <row r="29" spans="1:33" s="91" customFormat="1" ht="6" customHeight="1" x14ac:dyDescent="0.25">
      <c r="C29" s="93"/>
      <c r="H29" s="93"/>
      <c r="Y29" s="114"/>
      <c r="Z29" s="115"/>
    </row>
    <row r="30" spans="1:33" ht="15" x14ac:dyDescent="0.25">
      <c r="A30" s="376" t="s">
        <v>98</v>
      </c>
      <c r="B30" s="37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row>
    <row r="31" spans="1:33" ht="15" x14ac:dyDescent="0.25">
      <c r="A31" s="123" t="s">
        <v>139</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row>
    <row r="32" spans="1:33" ht="6.6" customHeight="1" x14ac:dyDescent="0.2">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142"/>
      <c r="AA32" s="142"/>
      <c r="AB32" s="142"/>
      <c r="AC32" s="142"/>
      <c r="AD32" s="142"/>
      <c r="AE32" s="142"/>
      <c r="AF32" s="142"/>
      <c r="AG32" s="142"/>
    </row>
    <row r="33" spans="1:26" s="141" customFormat="1" ht="15" x14ac:dyDescent="0.25">
      <c r="A33" s="127" t="s">
        <v>146</v>
      </c>
      <c r="B33" s="122"/>
      <c r="C33" s="122"/>
      <c r="D33" s="122"/>
      <c r="E33" s="122"/>
      <c r="F33" s="122"/>
      <c r="G33" s="122"/>
      <c r="H33" s="122"/>
      <c r="I33" s="122"/>
      <c r="J33" s="122"/>
      <c r="K33" s="122"/>
      <c r="L33" s="122"/>
      <c r="M33" s="122"/>
      <c r="Y33" s="174">
        <f>Mittelanforderung!H99</f>
        <v>0</v>
      </c>
      <c r="Z33" s="89" t="s">
        <v>99</v>
      </c>
    </row>
    <row r="34" spans="1:26" s="141" customFormat="1" ht="15" x14ac:dyDescent="0.25">
      <c r="A34" s="131"/>
      <c r="B34" s="132"/>
      <c r="C34" s="132"/>
      <c r="D34" s="132"/>
      <c r="E34" s="132"/>
      <c r="F34" s="132"/>
      <c r="G34" s="132"/>
      <c r="H34" s="132"/>
      <c r="I34" s="132"/>
      <c r="J34" s="132"/>
      <c r="K34" s="132"/>
      <c r="L34" s="132"/>
      <c r="M34" s="132"/>
      <c r="N34" s="132"/>
      <c r="O34" s="132"/>
      <c r="P34" s="132"/>
      <c r="Q34" s="132"/>
      <c r="R34" s="132"/>
      <c r="S34" s="132"/>
      <c r="T34" s="133"/>
      <c r="U34" s="134"/>
      <c r="V34" s="134"/>
      <c r="W34" s="134"/>
      <c r="X34" s="134"/>
      <c r="Y34" s="135" t="s">
        <v>112</v>
      </c>
      <c r="Z34" s="134"/>
    </row>
    <row r="35" spans="1:26" s="141" customFormat="1" ht="15" x14ac:dyDescent="0.25">
      <c r="A35" s="143" t="s">
        <v>115</v>
      </c>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row>
    <row r="36" spans="1:26" s="141" customFormat="1" ht="15" x14ac:dyDescent="0.2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s="141" customFormat="1" ht="19.149999999999999" customHeight="1" x14ac:dyDescent="0.25">
      <c r="A37" s="370" t="s">
        <v>84</v>
      </c>
      <c r="B37" s="370"/>
      <c r="C37" s="371">
        <f>Mittelanforderung!B20</f>
        <v>0</v>
      </c>
      <c r="D37" s="386"/>
      <c r="E37" s="386"/>
      <c r="F37" s="386"/>
      <c r="G37" s="386"/>
      <c r="H37" s="386"/>
      <c r="I37" s="386"/>
      <c r="J37" s="386"/>
      <c r="K37" s="386"/>
      <c r="L37" s="386"/>
      <c r="M37" s="386"/>
      <c r="N37" s="386"/>
      <c r="O37" s="386"/>
      <c r="P37" s="386"/>
      <c r="Q37" s="386"/>
      <c r="R37" s="386"/>
      <c r="S37" s="386"/>
      <c r="T37" s="386"/>
      <c r="U37" s="386"/>
      <c r="V37" s="386"/>
      <c r="W37" s="386"/>
      <c r="X37" s="386"/>
      <c r="Y37" s="386"/>
      <c r="Z37" s="139"/>
    </row>
    <row r="38" spans="1:26" s="141" customFormat="1" ht="6.6" customHeight="1" x14ac:dyDescent="0.25">
      <c r="A38" s="138"/>
      <c r="B38" s="138"/>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row>
    <row r="39" spans="1:26" s="141" customFormat="1" ht="19.149999999999999" customHeight="1" x14ac:dyDescent="0.25">
      <c r="A39" s="370" t="s">
        <v>85</v>
      </c>
      <c r="B39" s="370"/>
      <c r="C39" s="365" t="s">
        <v>114</v>
      </c>
      <c r="D39" s="366"/>
      <c r="E39" s="366"/>
      <c r="F39" s="94" t="s">
        <v>0</v>
      </c>
      <c r="G39" s="367">
        <f>Mittelanforderung!F17</f>
        <v>0</v>
      </c>
      <c r="H39" s="368"/>
      <c r="I39" s="368"/>
      <c r="J39" s="368"/>
      <c r="K39" s="368"/>
      <c r="L39" s="368"/>
      <c r="M39" s="368"/>
      <c r="N39" s="95"/>
      <c r="O39" s="95"/>
      <c r="P39" s="95"/>
      <c r="Q39" s="95"/>
      <c r="R39" s="95"/>
      <c r="S39" s="95"/>
      <c r="T39" s="95"/>
      <c r="U39" s="95"/>
      <c r="V39" s="95"/>
      <c r="W39" s="95"/>
      <c r="X39" s="95"/>
      <c r="Y39" s="95"/>
      <c r="Z39" s="95"/>
    </row>
    <row r="40" spans="1:26" s="141" customFormat="1" ht="15" x14ac:dyDescent="0.25">
      <c r="A40" s="121"/>
      <c r="B40" s="121"/>
      <c r="C40" s="93"/>
      <c r="D40" s="93"/>
      <c r="E40" s="93"/>
      <c r="F40" s="93"/>
      <c r="G40" s="93"/>
      <c r="H40" s="93"/>
      <c r="I40" s="93"/>
      <c r="J40" s="93"/>
      <c r="K40" s="93"/>
      <c r="L40" s="93"/>
      <c r="M40" s="93"/>
      <c r="N40" s="93"/>
      <c r="O40" s="93"/>
      <c r="P40" s="93"/>
      <c r="Q40" s="93"/>
      <c r="R40" s="93"/>
      <c r="S40" s="93"/>
      <c r="T40" s="93"/>
      <c r="U40" s="93"/>
      <c r="V40" s="93"/>
      <c r="W40" s="93"/>
      <c r="X40" s="93"/>
      <c r="Y40" s="93"/>
      <c r="Z40" s="91"/>
    </row>
    <row r="41" spans="1:26" s="141" customFormat="1" ht="27.75" customHeight="1" x14ac:dyDescent="0.25">
      <c r="A41" s="370" t="s">
        <v>91</v>
      </c>
      <c r="B41" s="370"/>
      <c r="C41" s="381" t="s">
        <v>141</v>
      </c>
      <c r="D41" s="381"/>
      <c r="E41" s="381"/>
      <c r="F41" s="381"/>
      <c r="G41" s="381"/>
      <c r="H41" s="381"/>
      <c r="I41" s="381"/>
      <c r="J41" s="381"/>
      <c r="K41" s="381"/>
      <c r="L41" s="381"/>
      <c r="M41" s="381"/>
      <c r="N41" s="381"/>
      <c r="O41" s="381"/>
      <c r="P41" s="381"/>
      <c r="Q41" s="381"/>
      <c r="R41" s="381"/>
      <c r="S41" s="381"/>
      <c r="T41" s="381"/>
      <c r="U41" s="381"/>
      <c r="V41" s="381"/>
      <c r="W41" s="381"/>
      <c r="X41" s="381"/>
      <c r="Y41" s="381"/>
      <c r="Z41" s="91"/>
    </row>
    <row r="42" spans="1:26" s="141" customFormat="1" ht="6.6" customHeight="1" x14ac:dyDescent="0.25">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row>
    <row r="43" spans="1:26" s="141" customFormat="1" ht="46.5" customHeight="1" x14ac:dyDescent="0.25">
      <c r="A43" s="128" t="s">
        <v>86</v>
      </c>
      <c r="B43" s="97" t="s">
        <v>92</v>
      </c>
      <c r="C43" s="382" t="s">
        <v>93</v>
      </c>
      <c r="D43" s="382"/>
      <c r="E43" s="382"/>
      <c r="F43" s="382"/>
      <c r="G43" s="382"/>
      <c r="H43" s="383" t="s">
        <v>94</v>
      </c>
      <c r="I43" s="384"/>
      <c r="J43" s="384"/>
      <c r="K43" s="384"/>
      <c r="L43" s="384"/>
      <c r="M43" s="384"/>
      <c r="N43" s="384"/>
      <c r="O43" s="384"/>
      <c r="P43" s="385"/>
      <c r="Q43" s="383" t="s">
        <v>95</v>
      </c>
      <c r="R43" s="384"/>
      <c r="S43" s="384"/>
      <c r="T43" s="384"/>
      <c r="U43" s="384"/>
      <c r="V43" s="384"/>
      <c r="W43" s="384"/>
      <c r="X43" s="385"/>
      <c r="Y43" s="97" t="s">
        <v>96</v>
      </c>
      <c r="Z43" s="97" t="s">
        <v>97</v>
      </c>
    </row>
    <row r="44" spans="1:26" s="141" customFormat="1" ht="19.149999999999999" customHeight="1" x14ac:dyDescent="0.25">
      <c r="A44" s="98"/>
      <c r="B44" s="99"/>
      <c r="C44" s="375"/>
      <c r="D44" s="375"/>
      <c r="E44" s="375"/>
      <c r="F44" s="375"/>
      <c r="G44" s="375"/>
      <c r="H44" s="359"/>
      <c r="I44" s="360"/>
      <c r="J44" s="360"/>
      <c r="K44" s="360"/>
      <c r="L44" s="360"/>
      <c r="M44" s="360"/>
      <c r="N44" s="360"/>
      <c r="O44" s="360"/>
      <c r="P44" s="361"/>
      <c r="Q44" s="359"/>
      <c r="R44" s="360"/>
      <c r="S44" s="360"/>
      <c r="T44" s="360"/>
      <c r="U44" s="360"/>
      <c r="V44" s="360"/>
      <c r="W44" s="360"/>
      <c r="X44" s="361"/>
      <c r="Y44" s="108"/>
      <c r="Z44" s="100"/>
    </row>
    <row r="45" spans="1:26" s="141" customFormat="1" ht="19.149999999999999" customHeight="1" x14ac:dyDescent="0.25">
      <c r="A45" s="98"/>
      <c r="B45" s="99"/>
      <c r="C45" s="375"/>
      <c r="D45" s="375"/>
      <c r="E45" s="375"/>
      <c r="F45" s="375"/>
      <c r="G45" s="375"/>
      <c r="H45" s="359"/>
      <c r="I45" s="360"/>
      <c r="J45" s="360"/>
      <c r="K45" s="360"/>
      <c r="L45" s="360"/>
      <c r="M45" s="360"/>
      <c r="N45" s="360"/>
      <c r="O45" s="360"/>
      <c r="P45" s="361"/>
      <c r="Q45" s="359"/>
      <c r="R45" s="360"/>
      <c r="S45" s="360"/>
      <c r="T45" s="360"/>
      <c r="U45" s="360"/>
      <c r="V45" s="360"/>
      <c r="W45" s="360"/>
      <c r="X45" s="361"/>
      <c r="Y45" s="108"/>
      <c r="Z45" s="100"/>
    </row>
    <row r="46" spans="1:26" s="141" customFormat="1" ht="19.149999999999999" customHeight="1" x14ac:dyDescent="0.25">
      <c r="A46" s="98"/>
      <c r="B46" s="99"/>
      <c r="C46" s="375"/>
      <c r="D46" s="375"/>
      <c r="E46" s="375"/>
      <c r="F46" s="375"/>
      <c r="G46" s="375"/>
      <c r="H46" s="359"/>
      <c r="I46" s="360"/>
      <c r="J46" s="360"/>
      <c r="K46" s="360"/>
      <c r="L46" s="360"/>
      <c r="M46" s="360"/>
      <c r="N46" s="360"/>
      <c r="O46" s="360"/>
      <c r="P46" s="361"/>
      <c r="Q46" s="359"/>
      <c r="R46" s="360"/>
      <c r="S46" s="360"/>
      <c r="T46" s="360"/>
      <c r="U46" s="360"/>
      <c r="V46" s="360"/>
      <c r="W46" s="360"/>
      <c r="X46" s="361"/>
      <c r="Y46" s="108"/>
      <c r="Z46" s="100"/>
    </row>
    <row r="47" spans="1:26" s="141" customFormat="1" ht="19.149999999999999" customHeight="1" x14ac:dyDescent="0.25">
      <c r="A47" s="98"/>
      <c r="B47" s="99"/>
      <c r="C47" s="375"/>
      <c r="D47" s="375"/>
      <c r="E47" s="375"/>
      <c r="F47" s="375"/>
      <c r="G47" s="375"/>
      <c r="H47" s="359"/>
      <c r="I47" s="360"/>
      <c r="J47" s="360"/>
      <c r="K47" s="360"/>
      <c r="L47" s="360"/>
      <c r="M47" s="360"/>
      <c r="N47" s="360"/>
      <c r="O47" s="360"/>
      <c r="P47" s="361"/>
      <c r="Q47" s="359"/>
      <c r="R47" s="360"/>
      <c r="S47" s="360"/>
      <c r="T47" s="360"/>
      <c r="U47" s="360"/>
      <c r="V47" s="360"/>
      <c r="W47" s="360"/>
      <c r="X47" s="361"/>
      <c r="Y47" s="108"/>
      <c r="Z47" s="100"/>
    </row>
    <row r="48" spans="1:26" s="141" customFormat="1" ht="19.149999999999999" customHeight="1" x14ac:dyDescent="0.25">
      <c r="A48" s="98"/>
      <c r="B48" s="99"/>
      <c r="C48" s="375"/>
      <c r="D48" s="375"/>
      <c r="E48" s="375"/>
      <c r="F48" s="375"/>
      <c r="G48" s="375"/>
      <c r="H48" s="359"/>
      <c r="I48" s="360"/>
      <c r="J48" s="360"/>
      <c r="K48" s="360"/>
      <c r="L48" s="360"/>
      <c r="M48" s="360"/>
      <c r="N48" s="360"/>
      <c r="O48" s="360"/>
      <c r="P48" s="361"/>
      <c r="Q48" s="359"/>
      <c r="R48" s="360"/>
      <c r="S48" s="360"/>
      <c r="T48" s="360"/>
      <c r="U48" s="360"/>
      <c r="V48" s="360"/>
      <c r="W48" s="360"/>
      <c r="X48" s="361"/>
      <c r="Y48" s="108"/>
      <c r="Z48" s="100"/>
    </row>
    <row r="49" spans="1:26" s="141" customFormat="1" ht="19.149999999999999" customHeight="1" x14ac:dyDescent="0.25">
      <c r="A49" s="98"/>
      <c r="B49" s="99"/>
      <c r="C49" s="375"/>
      <c r="D49" s="375"/>
      <c r="E49" s="375"/>
      <c r="F49" s="375"/>
      <c r="G49" s="375"/>
      <c r="H49" s="359"/>
      <c r="I49" s="360"/>
      <c r="J49" s="360"/>
      <c r="K49" s="360"/>
      <c r="L49" s="360"/>
      <c r="M49" s="360"/>
      <c r="N49" s="360"/>
      <c r="O49" s="360"/>
      <c r="P49" s="361"/>
      <c r="Q49" s="359"/>
      <c r="R49" s="360"/>
      <c r="S49" s="360"/>
      <c r="T49" s="360"/>
      <c r="U49" s="360"/>
      <c r="V49" s="360"/>
      <c r="W49" s="360"/>
      <c r="X49" s="361"/>
      <c r="Y49" s="108"/>
      <c r="Z49" s="100"/>
    </row>
    <row r="50" spans="1:26" s="141" customFormat="1" ht="19.149999999999999" customHeight="1" x14ac:dyDescent="0.25">
      <c r="A50" s="98"/>
      <c r="B50" s="99"/>
      <c r="C50" s="375"/>
      <c r="D50" s="375"/>
      <c r="E50" s="375"/>
      <c r="F50" s="375"/>
      <c r="G50" s="375"/>
      <c r="H50" s="359"/>
      <c r="I50" s="360"/>
      <c r="J50" s="360"/>
      <c r="K50" s="360"/>
      <c r="L50" s="360"/>
      <c r="M50" s="360"/>
      <c r="N50" s="360"/>
      <c r="O50" s="360"/>
      <c r="P50" s="361"/>
      <c r="Q50" s="359"/>
      <c r="R50" s="360"/>
      <c r="S50" s="360"/>
      <c r="T50" s="360"/>
      <c r="U50" s="360"/>
      <c r="V50" s="360"/>
      <c r="W50" s="360"/>
      <c r="X50" s="361"/>
      <c r="Y50" s="108"/>
      <c r="Z50" s="100"/>
    </row>
    <row r="51" spans="1:26" s="141" customFormat="1" ht="19.149999999999999" customHeight="1" x14ac:dyDescent="0.25">
      <c r="A51" s="98"/>
      <c r="B51" s="99"/>
      <c r="C51" s="375"/>
      <c r="D51" s="375"/>
      <c r="E51" s="375"/>
      <c r="F51" s="375"/>
      <c r="G51" s="375"/>
      <c r="H51" s="359"/>
      <c r="I51" s="360"/>
      <c r="J51" s="360"/>
      <c r="K51" s="360"/>
      <c r="L51" s="360"/>
      <c r="M51" s="360"/>
      <c r="N51" s="360"/>
      <c r="O51" s="360"/>
      <c r="P51" s="361"/>
      <c r="Q51" s="359"/>
      <c r="R51" s="360"/>
      <c r="S51" s="360"/>
      <c r="T51" s="360"/>
      <c r="U51" s="360"/>
      <c r="V51" s="360"/>
      <c r="W51" s="360"/>
      <c r="X51" s="361"/>
      <c r="Y51" s="108"/>
      <c r="Z51" s="100"/>
    </row>
    <row r="52" spans="1:26" s="141" customFormat="1" ht="19.149999999999999" customHeight="1" x14ac:dyDescent="0.25">
      <c r="A52" s="98"/>
      <c r="B52" s="99"/>
      <c r="C52" s="375"/>
      <c r="D52" s="375"/>
      <c r="E52" s="375"/>
      <c r="F52" s="375"/>
      <c r="G52" s="375"/>
      <c r="H52" s="359"/>
      <c r="I52" s="360"/>
      <c r="J52" s="360"/>
      <c r="K52" s="360"/>
      <c r="L52" s="360"/>
      <c r="M52" s="360"/>
      <c r="N52" s="360"/>
      <c r="O52" s="360"/>
      <c r="P52" s="361"/>
      <c r="Q52" s="359"/>
      <c r="R52" s="360"/>
      <c r="S52" s="360"/>
      <c r="T52" s="360"/>
      <c r="U52" s="360"/>
      <c r="V52" s="360"/>
      <c r="W52" s="360"/>
      <c r="X52" s="361"/>
      <c r="Y52" s="108"/>
      <c r="Z52" s="100"/>
    </row>
    <row r="53" spans="1:26" s="141" customFormat="1" ht="19.149999999999999" customHeight="1" x14ac:dyDescent="0.25">
      <c r="A53" s="98"/>
      <c r="B53" s="99"/>
      <c r="C53" s="375"/>
      <c r="D53" s="375"/>
      <c r="E53" s="375"/>
      <c r="F53" s="375"/>
      <c r="G53" s="375"/>
      <c r="H53" s="359"/>
      <c r="I53" s="360"/>
      <c r="J53" s="360"/>
      <c r="K53" s="360"/>
      <c r="L53" s="360"/>
      <c r="M53" s="360"/>
      <c r="N53" s="360"/>
      <c r="O53" s="360"/>
      <c r="P53" s="361"/>
      <c r="Q53" s="359"/>
      <c r="R53" s="360"/>
      <c r="S53" s="360"/>
      <c r="T53" s="360"/>
      <c r="U53" s="360"/>
      <c r="V53" s="360"/>
      <c r="W53" s="360"/>
      <c r="X53" s="361"/>
      <c r="Y53" s="108"/>
      <c r="Z53" s="100"/>
    </row>
    <row r="54" spans="1:26" s="141" customFormat="1" ht="19.149999999999999" customHeight="1" x14ac:dyDescent="0.25">
      <c r="A54" s="98"/>
      <c r="B54" s="99"/>
      <c r="C54" s="375"/>
      <c r="D54" s="375"/>
      <c r="E54" s="375"/>
      <c r="F54" s="375"/>
      <c r="G54" s="375"/>
      <c r="H54" s="359"/>
      <c r="I54" s="360"/>
      <c r="J54" s="360"/>
      <c r="K54" s="360"/>
      <c r="L54" s="360"/>
      <c r="M54" s="360"/>
      <c r="N54" s="360"/>
      <c r="O54" s="360"/>
      <c r="P54" s="361"/>
      <c r="Q54" s="359"/>
      <c r="R54" s="360"/>
      <c r="S54" s="360"/>
      <c r="T54" s="360"/>
      <c r="U54" s="360"/>
      <c r="V54" s="360"/>
      <c r="W54" s="360"/>
      <c r="X54" s="361"/>
      <c r="Y54" s="108"/>
      <c r="Z54" s="100"/>
    </row>
    <row r="55" spans="1:26" s="141" customFormat="1" ht="19.149999999999999" customHeight="1" x14ac:dyDescent="0.25">
      <c r="A55" s="98"/>
      <c r="B55" s="99"/>
      <c r="C55" s="375"/>
      <c r="D55" s="375"/>
      <c r="E55" s="375"/>
      <c r="F55" s="375"/>
      <c r="G55" s="375"/>
      <c r="H55" s="359"/>
      <c r="I55" s="360"/>
      <c r="J55" s="360"/>
      <c r="K55" s="360"/>
      <c r="L55" s="360"/>
      <c r="M55" s="360"/>
      <c r="N55" s="360"/>
      <c r="O55" s="360"/>
      <c r="P55" s="361"/>
      <c r="Q55" s="359"/>
      <c r="R55" s="360"/>
      <c r="S55" s="360"/>
      <c r="T55" s="360"/>
      <c r="U55" s="360"/>
      <c r="V55" s="360"/>
      <c r="W55" s="360"/>
      <c r="X55" s="361"/>
      <c r="Y55" s="108"/>
      <c r="Z55" s="100"/>
    </row>
    <row r="56" spans="1:26" s="141" customFormat="1" ht="19.149999999999999" customHeight="1" x14ac:dyDescent="0.25">
      <c r="A56" s="98"/>
      <c r="B56" s="99"/>
      <c r="C56" s="375"/>
      <c r="D56" s="375"/>
      <c r="E56" s="375"/>
      <c r="F56" s="375"/>
      <c r="G56" s="375"/>
      <c r="H56" s="359"/>
      <c r="I56" s="360"/>
      <c r="J56" s="360"/>
      <c r="K56" s="360"/>
      <c r="L56" s="360"/>
      <c r="M56" s="360"/>
      <c r="N56" s="360"/>
      <c r="O56" s="360"/>
      <c r="P56" s="361"/>
      <c r="Q56" s="359"/>
      <c r="R56" s="360"/>
      <c r="S56" s="360"/>
      <c r="T56" s="360"/>
      <c r="U56" s="360"/>
      <c r="V56" s="360"/>
      <c r="W56" s="360"/>
      <c r="X56" s="361"/>
      <c r="Y56" s="108"/>
      <c r="Z56" s="100"/>
    </row>
    <row r="57" spans="1:26" s="141" customFormat="1" ht="19.149999999999999" customHeight="1" x14ac:dyDescent="0.25">
      <c r="A57" s="98"/>
      <c r="B57" s="99"/>
      <c r="C57" s="375"/>
      <c r="D57" s="375"/>
      <c r="E57" s="375"/>
      <c r="F57" s="375"/>
      <c r="G57" s="375"/>
      <c r="H57" s="359"/>
      <c r="I57" s="360"/>
      <c r="J57" s="360"/>
      <c r="K57" s="360"/>
      <c r="L57" s="360"/>
      <c r="M57" s="360"/>
      <c r="N57" s="360"/>
      <c r="O57" s="360"/>
      <c r="P57" s="361"/>
      <c r="Q57" s="359"/>
      <c r="R57" s="360"/>
      <c r="S57" s="360"/>
      <c r="T57" s="360"/>
      <c r="U57" s="360"/>
      <c r="V57" s="360"/>
      <c r="W57" s="360"/>
      <c r="X57" s="361"/>
      <c r="Y57" s="108"/>
      <c r="Z57" s="100"/>
    </row>
    <row r="58" spans="1:26" s="141" customFormat="1" ht="19.149999999999999" customHeight="1" x14ac:dyDescent="0.25">
      <c r="A58" s="101"/>
      <c r="B58" s="102"/>
      <c r="C58" s="377"/>
      <c r="D58" s="377"/>
      <c r="E58" s="377"/>
      <c r="F58" s="377"/>
      <c r="G58" s="377"/>
      <c r="H58" s="378"/>
      <c r="I58" s="379"/>
      <c r="J58" s="379"/>
      <c r="K58" s="379"/>
      <c r="L58" s="379"/>
      <c r="M58" s="379"/>
      <c r="N58" s="379"/>
      <c r="O58" s="379"/>
      <c r="P58" s="380"/>
      <c r="Q58" s="378"/>
      <c r="R58" s="379"/>
      <c r="S58" s="379"/>
      <c r="T58" s="379"/>
      <c r="U58" s="379"/>
      <c r="V58" s="379"/>
      <c r="W58" s="379"/>
      <c r="X58" s="380"/>
      <c r="Y58" s="109"/>
      <c r="Z58" s="103"/>
    </row>
    <row r="59" spans="1:26" s="141" customFormat="1" ht="15" x14ac:dyDescent="0.2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10"/>
      <c r="Z59" s="105"/>
    </row>
    <row r="60" spans="1:26" s="141" customFormat="1" ht="15" x14ac:dyDescent="0.25">
      <c r="A60" s="91"/>
      <c r="B60" s="91"/>
      <c r="C60" s="111"/>
      <c r="D60" s="91" t="s">
        <v>20</v>
      </c>
      <c r="E60" s="91"/>
      <c r="F60" s="91"/>
      <c r="G60" s="91"/>
      <c r="H60" s="111"/>
      <c r="I60" s="91" t="s">
        <v>90</v>
      </c>
      <c r="J60" s="91"/>
      <c r="K60" s="91"/>
      <c r="L60" s="91"/>
      <c r="M60" s="91"/>
      <c r="N60" s="91"/>
      <c r="O60" s="91"/>
      <c r="P60" s="91"/>
      <c r="Q60" s="91"/>
      <c r="R60" s="91"/>
      <c r="S60" s="91"/>
      <c r="T60" s="91"/>
      <c r="U60" s="91"/>
      <c r="V60" s="91"/>
      <c r="W60" s="91"/>
      <c r="X60" s="91"/>
      <c r="Y60" s="112">
        <f>SUM(Y44:Y58)</f>
        <v>0</v>
      </c>
      <c r="Z60" s="113">
        <f>SUM(Z44:Z58)</f>
        <v>0</v>
      </c>
    </row>
    <row r="61" spans="1:26" s="141" customFormat="1" ht="15" x14ac:dyDescent="0.25">
      <c r="A61" s="91"/>
      <c r="B61" s="91"/>
      <c r="C61" s="93"/>
      <c r="D61" s="91"/>
      <c r="E61" s="91"/>
      <c r="F61" s="91"/>
      <c r="G61" s="91"/>
      <c r="H61" s="93"/>
      <c r="I61" s="91"/>
      <c r="J61" s="91"/>
      <c r="K61" s="91"/>
      <c r="L61" s="91"/>
      <c r="M61" s="91"/>
      <c r="N61" s="91"/>
      <c r="O61" s="91"/>
      <c r="P61" s="91"/>
      <c r="Q61" s="91"/>
      <c r="R61" s="91"/>
      <c r="S61" s="91"/>
      <c r="T61" s="91"/>
      <c r="U61" s="91"/>
      <c r="V61" s="91"/>
      <c r="W61" s="91"/>
      <c r="X61" s="91"/>
      <c r="Y61" s="114"/>
      <c r="Z61" s="115"/>
    </row>
    <row r="62" spans="1:26" s="141" customFormat="1" ht="15" x14ac:dyDescent="0.25">
      <c r="A62" s="376" t="s">
        <v>98</v>
      </c>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row>
    <row r="63" spans="1:26" ht="15" x14ac:dyDescent="0.25">
      <c r="A63" s="123" t="s">
        <v>139</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row>
    <row r="64" spans="1:26" s="141" customFormat="1" ht="6.6" customHeight="1" x14ac:dyDescent="0.25">
      <c r="A64" s="107"/>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142"/>
    </row>
    <row r="65" spans="1:26" s="141" customFormat="1" ht="15" x14ac:dyDescent="0.25">
      <c r="A65" s="127" t="s">
        <v>146</v>
      </c>
      <c r="B65" s="122"/>
      <c r="C65" s="122"/>
      <c r="D65" s="122"/>
      <c r="E65" s="122"/>
      <c r="F65" s="122"/>
      <c r="G65" s="122"/>
      <c r="H65" s="122"/>
      <c r="I65" s="122"/>
      <c r="J65" s="122"/>
      <c r="K65" s="122"/>
      <c r="L65" s="122"/>
      <c r="M65" s="122"/>
      <c r="Y65" s="174">
        <f>Mittelanforderung!H99</f>
        <v>0</v>
      </c>
      <c r="Z65" s="89" t="s">
        <v>100</v>
      </c>
    </row>
    <row r="66" spans="1:26" s="141" customFormat="1" ht="15" x14ac:dyDescent="0.25">
      <c r="A66" s="131"/>
      <c r="B66" s="132"/>
      <c r="C66" s="132"/>
      <c r="D66" s="132"/>
      <c r="E66" s="132"/>
      <c r="F66" s="132"/>
      <c r="G66" s="132"/>
      <c r="H66" s="132"/>
      <c r="I66" s="132"/>
      <c r="J66" s="132"/>
      <c r="K66" s="132"/>
      <c r="L66" s="132"/>
      <c r="M66" s="132"/>
      <c r="N66" s="132"/>
      <c r="O66" s="132"/>
      <c r="P66" s="132"/>
      <c r="Q66" s="132"/>
      <c r="R66" s="132"/>
      <c r="S66" s="132"/>
      <c r="T66" s="133"/>
      <c r="U66" s="134"/>
      <c r="V66" s="134"/>
      <c r="W66" s="134"/>
      <c r="X66" s="134"/>
      <c r="Y66" s="135" t="s">
        <v>112</v>
      </c>
      <c r="Z66" s="134"/>
    </row>
    <row r="67" spans="1:26" s="141" customFormat="1" ht="15" x14ac:dyDescent="0.25">
      <c r="A67" s="143" t="s">
        <v>115</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row>
    <row r="68" spans="1:26" s="141" customFormat="1" ht="15" x14ac:dyDescent="0.2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s="141" customFormat="1" ht="19.149999999999999" customHeight="1" x14ac:dyDescent="0.25">
      <c r="A69" s="370" t="s">
        <v>84</v>
      </c>
      <c r="B69" s="370"/>
      <c r="C69" s="371">
        <f>Mittelanforderung!B20</f>
        <v>0</v>
      </c>
      <c r="D69" s="386"/>
      <c r="E69" s="386"/>
      <c r="F69" s="386"/>
      <c r="G69" s="386"/>
      <c r="H69" s="386"/>
      <c r="I69" s="386"/>
      <c r="J69" s="386"/>
      <c r="K69" s="386"/>
      <c r="L69" s="386"/>
      <c r="M69" s="386"/>
      <c r="N69" s="386"/>
      <c r="O69" s="386"/>
      <c r="P69" s="386"/>
      <c r="Q69" s="386"/>
      <c r="R69" s="386"/>
      <c r="S69" s="386"/>
      <c r="T69" s="386"/>
      <c r="U69" s="386"/>
      <c r="V69" s="386"/>
      <c r="W69" s="386"/>
      <c r="X69" s="386"/>
      <c r="Y69" s="386"/>
      <c r="Z69" s="139"/>
    </row>
    <row r="70" spans="1:26" s="141" customFormat="1" ht="6.6" customHeight="1" x14ac:dyDescent="0.25">
      <c r="A70" s="138"/>
      <c r="B70" s="138"/>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row>
    <row r="71" spans="1:26" s="141" customFormat="1" ht="19.149999999999999" customHeight="1" x14ac:dyDescent="0.25">
      <c r="A71" s="370" t="s">
        <v>85</v>
      </c>
      <c r="B71" s="370"/>
      <c r="C71" s="365" t="s">
        <v>114</v>
      </c>
      <c r="D71" s="366"/>
      <c r="E71" s="366"/>
      <c r="F71" s="94" t="s">
        <v>0</v>
      </c>
      <c r="G71" s="367">
        <f>Mittelanforderung!F17</f>
        <v>0</v>
      </c>
      <c r="H71" s="368"/>
      <c r="I71" s="368"/>
      <c r="J71" s="368"/>
      <c r="K71" s="368"/>
      <c r="L71" s="368"/>
      <c r="M71" s="368"/>
      <c r="N71" s="95"/>
      <c r="O71" s="95"/>
      <c r="P71" s="95"/>
      <c r="Q71" s="95"/>
      <c r="R71" s="95"/>
      <c r="S71" s="95"/>
      <c r="T71" s="95"/>
      <c r="U71" s="95"/>
      <c r="V71" s="95"/>
      <c r="W71" s="95"/>
      <c r="X71" s="95"/>
      <c r="Y71" s="95"/>
      <c r="Z71" s="95"/>
    </row>
    <row r="72" spans="1:26" s="141" customFormat="1" ht="15" x14ac:dyDescent="0.25">
      <c r="A72" s="121"/>
      <c r="B72" s="121"/>
      <c r="C72" s="93"/>
      <c r="D72" s="93"/>
      <c r="E72" s="93"/>
      <c r="F72" s="93"/>
      <c r="G72" s="93"/>
      <c r="H72" s="93"/>
      <c r="I72" s="93"/>
      <c r="J72" s="93"/>
      <c r="K72" s="93"/>
      <c r="L72" s="93"/>
      <c r="M72" s="93"/>
      <c r="N72" s="93"/>
      <c r="O72" s="93"/>
      <c r="P72" s="93"/>
      <c r="Q72" s="93"/>
      <c r="R72" s="93"/>
      <c r="S72" s="93"/>
      <c r="T72" s="93"/>
      <c r="U72" s="93"/>
      <c r="V72" s="93"/>
      <c r="W72" s="93"/>
      <c r="X72" s="93"/>
      <c r="Y72" s="93"/>
      <c r="Z72" s="91"/>
    </row>
    <row r="73" spans="1:26" s="141" customFormat="1" ht="27.75" customHeight="1" x14ac:dyDescent="0.25">
      <c r="A73" s="370" t="s">
        <v>91</v>
      </c>
      <c r="B73" s="370"/>
      <c r="C73" s="381" t="s">
        <v>142</v>
      </c>
      <c r="D73" s="381"/>
      <c r="E73" s="381"/>
      <c r="F73" s="381"/>
      <c r="G73" s="381"/>
      <c r="H73" s="381"/>
      <c r="I73" s="381"/>
      <c r="J73" s="381"/>
      <c r="K73" s="381"/>
      <c r="L73" s="381"/>
      <c r="M73" s="381"/>
      <c r="N73" s="381"/>
      <c r="O73" s="381"/>
      <c r="P73" s="381"/>
      <c r="Q73" s="381"/>
      <c r="R73" s="381"/>
      <c r="S73" s="381"/>
      <c r="T73" s="381"/>
      <c r="U73" s="381"/>
      <c r="V73" s="381"/>
      <c r="W73" s="381"/>
      <c r="X73" s="381"/>
      <c r="Y73" s="381"/>
      <c r="Z73" s="91"/>
    </row>
    <row r="74" spans="1:26" s="141" customFormat="1" ht="6.6" customHeight="1" x14ac:dyDescent="0.25">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row>
    <row r="75" spans="1:26" s="141" customFormat="1" ht="46.5" customHeight="1" x14ac:dyDescent="0.25">
      <c r="A75" s="128" t="s">
        <v>86</v>
      </c>
      <c r="B75" s="97" t="s">
        <v>92</v>
      </c>
      <c r="C75" s="382" t="s">
        <v>93</v>
      </c>
      <c r="D75" s="382"/>
      <c r="E75" s="382"/>
      <c r="F75" s="382"/>
      <c r="G75" s="382"/>
      <c r="H75" s="383" t="s">
        <v>94</v>
      </c>
      <c r="I75" s="384"/>
      <c r="J75" s="384"/>
      <c r="K75" s="384"/>
      <c r="L75" s="384"/>
      <c r="M75" s="384"/>
      <c r="N75" s="384"/>
      <c r="O75" s="384"/>
      <c r="P75" s="385"/>
      <c r="Q75" s="383" t="s">
        <v>95</v>
      </c>
      <c r="R75" s="384"/>
      <c r="S75" s="384"/>
      <c r="T75" s="384"/>
      <c r="U75" s="384"/>
      <c r="V75" s="384"/>
      <c r="W75" s="384"/>
      <c r="X75" s="385"/>
      <c r="Y75" s="97" t="s">
        <v>96</v>
      </c>
      <c r="Z75" s="97" t="s">
        <v>97</v>
      </c>
    </row>
    <row r="76" spans="1:26" s="141" customFormat="1" ht="19.149999999999999" customHeight="1" x14ac:dyDescent="0.25">
      <c r="A76" s="98"/>
      <c r="B76" s="99"/>
      <c r="C76" s="375"/>
      <c r="D76" s="375"/>
      <c r="E76" s="375"/>
      <c r="F76" s="375"/>
      <c r="G76" s="375"/>
      <c r="H76" s="359"/>
      <c r="I76" s="360"/>
      <c r="J76" s="360"/>
      <c r="K76" s="360"/>
      <c r="L76" s="360"/>
      <c r="M76" s="360"/>
      <c r="N76" s="360"/>
      <c r="O76" s="360"/>
      <c r="P76" s="361"/>
      <c r="Q76" s="359"/>
      <c r="R76" s="360"/>
      <c r="S76" s="360"/>
      <c r="T76" s="360"/>
      <c r="U76" s="360"/>
      <c r="V76" s="360"/>
      <c r="W76" s="360"/>
      <c r="X76" s="361"/>
      <c r="Y76" s="108"/>
      <c r="Z76" s="100"/>
    </row>
    <row r="77" spans="1:26" s="141" customFormat="1" ht="19.149999999999999" customHeight="1" x14ac:dyDescent="0.25">
      <c r="A77" s="98"/>
      <c r="B77" s="99"/>
      <c r="C77" s="375"/>
      <c r="D77" s="375"/>
      <c r="E77" s="375"/>
      <c r="F77" s="375"/>
      <c r="G77" s="375"/>
      <c r="H77" s="359"/>
      <c r="I77" s="360"/>
      <c r="J77" s="360"/>
      <c r="K77" s="360"/>
      <c r="L77" s="360"/>
      <c r="M77" s="360"/>
      <c r="N77" s="360"/>
      <c r="O77" s="360"/>
      <c r="P77" s="361"/>
      <c r="Q77" s="359"/>
      <c r="R77" s="360"/>
      <c r="S77" s="360"/>
      <c r="T77" s="360"/>
      <c r="U77" s="360"/>
      <c r="V77" s="360"/>
      <c r="W77" s="360"/>
      <c r="X77" s="361"/>
      <c r="Y77" s="108"/>
      <c r="Z77" s="100"/>
    </row>
    <row r="78" spans="1:26" s="141" customFormat="1" ht="19.149999999999999" customHeight="1" x14ac:dyDescent="0.25">
      <c r="A78" s="98"/>
      <c r="B78" s="99"/>
      <c r="C78" s="375"/>
      <c r="D78" s="375"/>
      <c r="E78" s="375"/>
      <c r="F78" s="375"/>
      <c r="G78" s="375"/>
      <c r="H78" s="359"/>
      <c r="I78" s="360"/>
      <c r="J78" s="360"/>
      <c r="K78" s="360"/>
      <c r="L78" s="360"/>
      <c r="M78" s="360"/>
      <c r="N78" s="360"/>
      <c r="O78" s="360"/>
      <c r="P78" s="361"/>
      <c r="Q78" s="359"/>
      <c r="R78" s="360"/>
      <c r="S78" s="360"/>
      <c r="T78" s="360"/>
      <c r="U78" s="360"/>
      <c r="V78" s="360"/>
      <c r="W78" s="360"/>
      <c r="X78" s="361"/>
      <c r="Y78" s="108"/>
      <c r="Z78" s="100"/>
    </row>
    <row r="79" spans="1:26" s="141" customFormat="1" ht="19.149999999999999" customHeight="1" x14ac:dyDescent="0.25">
      <c r="A79" s="98"/>
      <c r="B79" s="99"/>
      <c r="C79" s="375"/>
      <c r="D79" s="375"/>
      <c r="E79" s="375"/>
      <c r="F79" s="375"/>
      <c r="G79" s="375"/>
      <c r="H79" s="359"/>
      <c r="I79" s="360"/>
      <c r="J79" s="360"/>
      <c r="K79" s="360"/>
      <c r="L79" s="360"/>
      <c r="M79" s="360"/>
      <c r="N79" s="360"/>
      <c r="O79" s="360"/>
      <c r="P79" s="361"/>
      <c r="Q79" s="359"/>
      <c r="R79" s="360"/>
      <c r="S79" s="360"/>
      <c r="T79" s="360"/>
      <c r="U79" s="360"/>
      <c r="V79" s="360"/>
      <c r="W79" s="360"/>
      <c r="X79" s="361"/>
      <c r="Y79" s="108"/>
      <c r="Z79" s="100"/>
    </row>
    <row r="80" spans="1:26" s="141" customFormat="1" ht="19.149999999999999" customHeight="1" x14ac:dyDescent="0.25">
      <c r="A80" s="98"/>
      <c r="B80" s="99"/>
      <c r="C80" s="375"/>
      <c r="D80" s="375"/>
      <c r="E80" s="375"/>
      <c r="F80" s="375"/>
      <c r="G80" s="375"/>
      <c r="H80" s="359"/>
      <c r="I80" s="360"/>
      <c r="J80" s="360"/>
      <c r="K80" s="360"/>
      <c r="L80" s="360"/>
      <c r="M80" s="360"/>
      <c r="N80" s="360"/>
      <c r="O80" s="360"/>
      <c r="P80" s="361"/>
      <c r="Q80" s="359"/>
      <c r="R80" s="360"/>
      <c r="S80" s="360"/>
      <c r="T80" s="360"/>
      <c r="U80" s="360"/>
      <c r="V80" s="360"/>
      <c r="W80" s="360"/>
      <c r="X80" s="361"/>
      <c r="Y80" s="108"/>
      <c r="Z80" s="100"/>
    </row>
    <row r="81" spans="1:26" s="141" customFormat="1" ht="19.149999999999999" customHeight="1" x14ac:dyDescent="0.25">
      <c r="A81" s="98"/>
      <c r="B81" s="99"/>
      <c r="C81" s="375"/>
      <c r="D81" s="375"/>
      <c r="E81" s="375"/>
      <c r="F81" s="375"/>
      <c r="G81" s="375"/>
      <c r="H81" s="359"/>
      <c r="I81" s="360"/>
      <c r="J81" s="360"/>
      <c r="K81" s="360"/>
      <c r="L81" s="360"/>
      <c r="M81" s="360"/>
      <c r="N81" s="360"/>
      <c r="O81" s="360"/>
      <c r="P81" s="361"/>
      <c r="Q81" s="359"/>
      <c r="R81" s="360"/>
      <c r="S81" s="360"/>
      <c r="T81" s="360"/>
      <c r="U81" s="360"/>
      <c r="V81" s="360"/>
      <c r="W81" s="360"/>
      <c r="X81" s="361"/>
      <c r="Y81" s="108"/>
      <c r="Z81" s="100"/>
    </row>
    <row r="82" spans="1:26" s="141" customFormat="1" ht="19.149999999999999" customHeight="1" x14ac:dyDescent="0.25">
      <c r="A82" s="98"/>
      <c r="B82" s="99"/>
      <c r="C82" s="375"/>
      <c r="D82" s="375"/>
      <c r="E82" s="375"/>
      <c r="F82" s="375"/>
      <c r="G82" s="375"/>
      <c r="H82" s="359"/>
      <c r="I82" s="360"/>
      <c r="J82" s="360"/>
      <c r="K82" s="360"/>
      <c r="L82" s="360"/>
      <c r="M82" s="360"/>
      <c r="N82" s="360"/>
      <c r="O82" s="360"/>
      <c r="P82" s="361"/>
      <c r="Q82" s="359"/>
      <c r="R82" s="360"/>
      <c r="S82" s="360"/>
      <c r="T82" s="360"/>
      <c r="U82" s="360"/>
      <c r="V82" s="360"/>
      <c r="W82" s="360"/>
      <c r="X82" s="361"/>
      <c r="Y82" s="108"/>
      <c r="Z82" s="100"/>
    </row>
    <row r="83" spans="1:26" s="141" customFormat="1" ht="19.149999999999999" customHeight="1" x14ac:dyDescent="0.25">
      <c r="A83" s="98"/>
      <c r="B83" s="99"/>
      <c r="C83" s="375"/>
      <c r="D83" s="375"/>
      <c r="E83" s="375"/>
      <c r="F83" s="375"/>
      <c r="G83" s="375"/>
      <c r="H83" s="359"/>
      <c r="I83" s="360"/>
      <c r="J83" s="360"/>
      <c r="K83" s="360"/>
      <c r="L83" s="360"/>
      <c r="M83" s="360"/>
      <c r="N83" s="360"/>
      <c r="O83" s="360"/>
      <c r="P83" s="361"/>
      <c r="Q83" s="359"/>
      <c r="R83" s="360"/>
      <c r="S83" s="360"/>
      <c r="T83" s="360"/>
      <c r="U83" s="360"/>
      <c r="V83" s="360"/>
      <c r="W83" s="360"/>
      <c r="X83" s="361"/>
      <c r="Y83" s="108"/>
      <c r="Z83" s="100"/>
    </row>
    <row r="84" spans="1:26" s="141" customFormat="1" ht="19.149999999999999" customHeight="1" x14ac:dyDescent="0.25">
      <c r="A84" s="98"/>
      <c r="B84" s="99"/>
      <c r="C84" s="375"/>
      <c r="D84" s="375"/>
      <c r="E84" s="375"/>
      <c r="F84" s="375"/>
      <c r="G84" s="375"/>
      <c r="H84" s="359"/>
      <c r="I84" s="360"/>
      <c r="J84" s="360"/>
      <c r="K84" s="360"/>
      <c r="L84" s="360"/>
      <c r="M84" s="360"/>
      <c r="N84" s="360"/>
      <c r="O84" s="360"/>
      <c r="P84" s="361"/>
      <c r="Q84" s="359"/>
      <c r="R84" s="360"/>
      <c r="S84" s="360"/>
      <c r="T84" s="360"/>
      <c r="U84" s="360"/>
      <c r="V84" s="360"/>
      <c r="W84" s="360"/>
      <c r="X84" s="361"/>
      <c r="Y84" s="108"/>
      <c r="Z84" s="100"/>
    </row>
    <row r="85" spans="1:26" s="141" customFormat="1" ht="19.149999999999999" customHeight="1" x14ac:dyDescent="0.25">
      <c r="A85" s="98"/>
      <c r="B85" s="99"/>
      <c r="C85" s="375"/>
      <c r="D85" s="375"/>
      <c r="E85" s="375"/>
      <c r="F85" s="375"/>
      <c r="G85" s="375"/>
      <c r="H85" s="359"/>
      <c r="I85" s="360"/>
      <c r="J85" s="360"/>
      <c r="K85" s="360"/>
      <c r="L85" s="360"/>
      <c r="M85" s="360"/>
      <c r="N85" s="360"/>
      <c r="O85" s="360"/>
      <c r="P85" s="361"/>
      <c r="Q85" s="359"/>
      <c r="R85" s="360"/>
      <c r="S85" s="360"/>
      <c r="T85" s="360"/>
      <c r="U85" s="360"/>
      <c r="V85" s="360"/>
      <c r="W85" s="360"/>
      <c r="X85" s="361"/>
      <c r="Y85" s="108"/>
      <c r="Z85" s="100"/>
    </row>
    <row r="86" spans="1:26" s="141" customFormat="1" ht="19.149999999999999" customHeight="1" x14ac:dyDescent="0.25">
      <c r="A86" s="98"/>
      <c r="B86" s="99"/>
      <c r="C86" s="375"/>
      <c r="D86" s="375"/>
      <c r="E86" s="375"/>
      <c r="F86" s="375"/>
      <c r="G86" s="375"/>
      <c r="H86" s="359"/>
      <c r="I86" s="360"/>
      <c r="J86" s="360"/>
      <c r="K86" s="360"/>
      <c r="L86" s="360"/>
      <c r="M86" s="360"/>
      <c r="N86" s="360"/>
      <c r="O86" s="360"/>
      <c r="P86" s="361"/>
      <c r="Q86" s="359"/>
      <c r="R86" s="360"/>
      <c r="S86" s="360"/>
      <c r="T86" s="360"/>
      <c r="U86" s="360"/>
      <c r="V86" s="360"/>
      <c r="W86" s="360"/>
      <c r="X86" s="361"/>
      <c r="Y86" s="108"/>
      <c r="Z86" s="100"/>
    </row>
    <row r="87" spans="1:26" s="141" customFormat="1" ht="19.149999999999999" customHeight="1" x14ac:dyDescent="0.25">
      <c r="A87" s="98"/>
      <c r="B87" s="99"/>
      <c r="C87" s="375"/>
      <c r="D87" s="375"/>
      <c r="E87" s="375"/>
      <c r="F87" s="375"/>
      <c r="G87" s="375"/>
      <c r="H87" s="359"/>
      <c r="I87" s="360"/>
      <c r="J87" s="360"/>
      <c r="K87" s="360"/>
      <c r="L87" s="360"/>
      <c r="M87" s="360"/>
      <c r="N87" s="360"/>
      <c r="O87" s="360"/>
      <c r="P87" s="361"/>
      <c r="Q87" s="359"/>
      <c r="R87" s="360"/>
      <c r="S87" s="360"/>
      <c r="T87" s="360"/>
      <c r="U87" s="360"/>
      <c r="V87" s="360"/>
      <c r="W87" s="360"/>
      <c r="X87" s="361"/>
      <c r="Y87" s="108"/>
      <c r="Z87" s="100"/>
    </row>
    <row r="88" spans="1:26" s="141" customFormat="1" ht="19.149999999999999" customHeight="1" x14ac:dyDescent="0.25">
      <c r="A88" s="98"/>
      <c r="B88" s="99"/>
      <c r="C88" s="375"/>
      <c r="D88" s="375"/>
      <c r="E88" s="375"/>
      <c r="F88" s="375"/>
      <c r="G88" s="375"/>
      <c r="H88" s="359"/>
      <c r="I88" s="360"/>
      <c r="J88" s="360"/>
      <c r="K88" s="360"/>
      <c r="L88" s="360"/>
      <c r="M88" s="360"/>
      <c r="N88" s="360"/>
      <c r="O88" s="360"/>
      <c r="P88" s="361"/>
      <c r="Q88" s="359"/>
      <c r="R88" s="360"/>
      <c r="S88" s="360"/>
      <c r="T88" s="360"/>
      <c r="U88" s="360"/>
      <c r="V88" s="360"/>
      <c r="W88" s="360"/>
      <c r="X88" s="361"/>
      <c r="Y88" s="108"/>
      <c r="Z88" s="100"/>
    </row>
    <row r="89" spans="1:26" s="141" customFormat="1" ht="19.149999999999999" customHeight="1" x14ac:dyDescent="0.25">
      <c r="A89" s="98"/>
      <c r="B89" s="99"/>
      <c r="C89" s="375"/>
      <c r="D89" s="375"/>
      <c r="E89" s="375"/>
      <c r="F89" s="375"/>
      <c r="G89" s="375"/>
      <c r="H89" s="359"/>
      <c r="I89" s="360"/>
      <c r="J89" s="360"/>
      <c r="K89" s="360"/>
      <c r="L89" s="360"/>
      <c r="M89" s="360"/>
      <c r="N89" s="360"/>
      <c r="O89" s="360"/>
      <c r="P89" s="361"/>
      <c r="Q89" s="359"/>
      <c r="R89" s="360"/>
      <c r="S89" s="360"/>
      <c r="T89" s="360"/>
      <c r="U89" s="360"/>
      <c r="V89" s="360"/>
      <c r="W89" s="360"/>
      <c r="X89" s="361"/>
      <c r="Y89" s="108"/>
      <c r="Z89" s="100"/>
    </row>
    <row r="90" spans="1:26" s="141" customFormat="1" ht="19.149999999999999" customHeight="1" x14ac:dyDescent="0.25">
      <c r="A90" s="101"/>
      <c r="B90" s="102"/>
      <c r="C90" s="377"/>
      <c r="D90" s="377"/>
      <c r="E90" s="377"/>
      <c r="F90" s="377"/>
      <c r="G90" s="377"/>
      <c r="H90" s="378"/>
      <c r="I90" s="379"/>
      <c r="J90" s="379"/>
      <c r="K90" s="379"/>
      <c r="L90" s="379"/>
      <c r="M90" s="379"/>
      <c r="N90" s="379"/>
      <c r="O90" s="379"/>
      <c r="P90" s="380"/>
      <c r="Q90" s="378"/>
      <c r="R90" s="379"/>
      <c r="S90" s="379"/>
      <c r="T90" s="379"/>
      <c r="U90" s="379"/>
      <c r="V90" s="379"/>
      <c r="W90" s="379"/>
      <c r="X90" s="380"/>
      <c r="Y90" s="109"/>
      <c r="Z90" s="103"/>
    </row>
    <row r="91" spans="1:26" s="141" customFormat="1" ht="15" x14ac:dyDescent="0.25">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10"/>
      <c r="Z91" s="105"/>
    </row>
    <row r="92" spans="1:26" s="141" customFormat="1" ht="15" x14ac:dyDescent="0.25">
      <c r="A92" s="91"/>
      <c r="B92" s="91"/>
      <c r="C92" s="111"/>
      <c r="D92" s="91" t="s">
        <v>20</v>
      </c>
      <c r="E92" s="91"/>
      <c r="F92" s="91"/>
      <c r="G92" s="91"/>
      <c r="H92" s="111"/>
      <c r="I92" s="91" t="s">
        <v>90</v>
      </c>
      <c r="J92" s="91"/>
      <c r="K92" s="91"/>
      <c r="L92" s="91"/>
      <c r="M92" s="91"/>
      <c r="N92" s="91"/>
      <c r="O92" s="91"/>
      <c r="P92" s="91"/>
      <c r="Q92" s="91"/>
      <c r="R92" s="91"/>
      <c r="S92" s="91"/>
      <c r="T92" s="91"/>
      <c r="U92" s="91"/>
      <c r="V92" s="91"/>
      <c r="W92" s="91"/>
      <c r="X92" s="91"/>
      <c r="Y92" s="112">
        <f>SUM(Y76:Y90)</f>
        <v>0</v>
      </c>
      <c r="Z92" s="113">
        <f>SUM(Z76:Z90)</f>
        <v>0</v>
      </c>
    </row>
    <row r="93" spans="1:26" s="141" customFormat="1" ht="15" x14ac:dyDescent="0.25">
      <c r="A93" s="91"/>
      <c r="B93" s="91"/>
      <c r="C93" s="93"/>
      <c r="D93" s="91"/>
      <c r="E93" s="91"/>
      <c r="F93" s="91"/>
      <c r="G93" s="91"/>
      <c r="H93" s="93"/>
      <c r="I93" s="91"/>
      <c r="J93" s="91"/>
      <c r="K93" s="91"/>
      <c r="L93" s="91"/>
      <c r="M93" s="91"/>
      <c r="N93" s="91"/>
      <c r="O93" s="91"/>
      <c r="P93" s="91"/>
      <c r="Q93" s="91"/>
      <c r="R93" s="91"/>
      <c r="S93" s="91"/>
      <c r="T93" s="91"/>
      <c r="U93" s="91"/>
      <c r="V93" s="91"/>
      <c r="W93" s="91"/>
      <c r="X93" s="91"/>
      <c r="Y93" s="114"/>
      <c r="Z93" s="115"/>
    </row>
    <row r="94" spans="1:26" s="141" customFormat="1" ht="15" x14ac:dyDescent="0.25">
      <c r="A94" s="376" t="s">
        <v>98</v>
      </c>
      <c r="B94" s="376"/>
      <c r="C94" s="376"/>
      <c r="D94" s="376"/>
      <c r="E94" s="376"/>
      <c r="F94" s="376"/>
      <c r="G94" s="376"/>
      <c r="H94" s="376"/>
      <c r="I94" s="376"/>
      <c r="J94" s="376"/>
      <c r="K94" s="376"/>
      <c r="L94" s="376"/>
      <c r="M94" s="376"/>
      <c r="N94" s="376"/>
      <c r="O94" s="376"/>
      <c r="P94" s="376"/>
      <c r="Q94" s="376"/>
      <c r="R94" s="376"/>
      <c r="S94" s="376"/>
      <c r="T94" s="376"/>
      <c r="U94" s="376"/>
      <c r="V94" s="376"/>
      <c r="W94" s="376"/>
      <c r="X94" s="376"/>
      <c r="Y94" s="376"/>
      <c r="Z94" s="376"/>
    </row>
    <row r="95" spans="1:26" ht="15" x14ac:dyDescent="0.25">
      <c r="A95" s="123" t="s">
        <v>139</v>
      </c>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row>
    <row r="96" spans="1:26" s="141" customFormat="1" ht="6.6" customHeight="1" x14ac:dyDescent="0.25">
      <c r="A96" s="107"/>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142"/>
    </row>
    <row r="97" spans="1:26" s="141" customFormat="1" ht="15" x14ac:dyDescent="0.25">
      <c r="A97" s="127" t="s">
        <v>146</v>
      </c>
      <c r="B97" s="122"/>
      <c r="C97" s="122"/>
      <c r="D97" s="122"/>
      <c r="E97" s="122"/>
      <c r="F97" s="122"/>
      <c r="G97" s="122"/>
      <c r="H97" s="122"/>
      <c r="I97" s="122"/>
      <c r="J97" s="122"/>
      <c r="K97" s="122"/>
      <c r="L97" s="122"/>
      <c r="M97" s="122"/>
      <c r="Y97" s="174">
        <f>Mittelanforderung!H99</f>
        <v>0</v>
      </c>
      <c r="Z97" s="89" t="s">
        <v>101</v>
      </c>
    </row>
    <row r="98" spans="1:26" s="141" customFormat="1" ht="15" x14ac:dyDescent="0.25">
      <c r="A98" s="131"/>
      <c r="B98" s="132"/>
      <c r="C98" s="132"/>
      <c r="D98" s="132"/>
      <c r="E98" s="132"/>
      <c r="F98" s="132"/>
      <c r="G98" s="132"/>
      <c r="H98" s="132"/>
      <c r="I98" s="132"/>
      <c r="J98" s="132"/>
      <c r="K98" s="132"/>
      <c r="L98" s="132"/>
      <c r="M98" s="132"/>
      <c r="N98" s="132"/>
      <c r="O98" s="132"/>
      <c r="P98" s="132"/>
      <c r="Q98" s="132"/>
      <c r="R98" s="132"/>
      <c r="S98" s="132"/>
      <c r="T98" s="133"/>
      <c r="U98" s="134"/>
      <c r="V98" s="134"/>
      <c r="W98" s="134"/>
      <c r="X98" s="134"/>
      <c r="Y98" s="135" t="s">
        <v>112</v>
      </c>
      <c r="Z98" s="134"/>
    </row>
    <row r="99" spans="1:26" s="141" customFormat="1" ht="15" x14ac:dyDescent="0.25">
      <c r="A99" s="143" t="s">
        <v>115</v>
      </c>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s="141" customFormat="1" ht="6.6" customHeight="1" x14ac:dyDescent="0.25">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row>
    <row r="101" spans="1:26" s="141" customFormat="1" ht="19.149999999999999" customHeight="1" x14ac:dyDescent="0.25">
      <c r="A101" s="370" t="s">
        <v>84</v>
      </c>
      <c r="B101" s="370"/>
      <c r="C101" s="371">
        <f>Mittelanforderung!B20</f>
        <v>0</v>
      </c>
      <c r="D101" s="386"/>
      <c r="E101" s="386"/>
      <c r="F101" s="386"/>
      <c r="G101" s="386"/>
      <c r="H101" s="386"/>
      <c r="I101" s="386"/>
      <c r="J101" s="386"/>
      <c r="K101" s="386"/>
      <c r="L101" s="386"/>
      <c r="M101" s="386"/>
      <c r="N101" s="386"/>
      <c r="O101" s="386"/>
      <c r="P101" s="386"/>
      <c r="Q101" s="386"/>
      <c r="R101" s="386"/>
      <c r="S101" s="386"/>
      <c r="T101" s="386"/>
      <c r="U101" s="386"/>
      <c r="V101" s="386"/>
      <c r="W101" s="386"/>
      <c r="X101" s="386"/>
      <c r="Y101" s="386"/>
      <c r="Z101" s="139"/>
    </row>
    <row r="102" spans="1:26" s="141" customFormat="1" ht="15" x14ac:dyDescent="0.25">
      <c r="A102" s="138"/>
      <c r="B102" s="138"/>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row>
    <row r="103" spans="1:26" s="141" customFormat="1" ht="19.149999999999999" customHeight="1" x14ac:dyDescent="0.25">
      <c r="A103" s="370" t="s">
        <v>85</v>
      </c>
      <c r="B103" s="370"/>
      <c r="C103" s="365" t="s">
        <v>114</v>
      </c>
      <c r="D103" s="366"/>
      <c r="E103" s="366"/>
      <c r="F103" s="94" t="s">
        <v>0</v>
      </c>
      <c r="G103" s="367">
        <f>Mittelanforderung!F17</f>
        <v>0</v>
      </c>
      <c r="H103" s="368"/>
      <c r="I103" s="368"/>
      <c r="J103" s="368"/>
      <c r="K103" s="368"/>
      <c r="L103" s="368"/>
      <c r="M103" s="368"/>
      <c r="N103" s="95"/>
      <c r="O103" s="95"/>
      <c r="P103" s="95"/>
      <c r="Q103" s="95"/>
      <c r="R103" s="95"/>
      <c r="S103" s="95"/>
      <c r="T103" s="95"/>
      <c r="U103" s="95"/>
      <c r="V103" s="95"/>
      <c r="W103" s="95"/>
      <c r="X103" s="95"/>
      <c r="Y103" s="95"/>
      <c r="Z103" s="95"/>
    </row>
    <row r="104" spans="1:26" s="141" customFormat="1" ht="15" x14ac:dyDescent="0.25">
      <c r="A104" s="121"/>
      <c r="B104" s="121"/>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1"/>
    </row>
    <row r="105" spans="1:26" s="141" customFormat="1" ht="27.75" customHeight="1" x14ac:dyDescent="0.25">
      <c r="A105" s="370" t="s">
        <v>91</v>
      </c>
      <c r="B105" s="370"/>
      <c r="C105" s="381" t="s">
        <v>143</v>
      </c>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91"/>
    </row>
    <row r="106" spans="1:26" s="141" customFormat="1" ht="6.6" customHeight="1" x14ac:dyDescent="0.25">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row>
    <row r="107" spans="1:26" s="141" customFormat="1" ht="46.5" customHeight="1" x14ac:dyDescent="0.25">
      <c r="A107" s="128" t="s">
        <v>86</v>
      </c>
      <c r="B107" s="97" t="s">
        <v>92</v>
      </c>
      <c r="C107" s="382" t="s">
        <v>93</v>
      </c>
      <c r="D107" s="382"/>
      <c r="E107" s="382"/>
      <c r="F107" s="382"/>
      <c r="G107" s="382"/>
      <c r="H107" s="383" t="s">
        <v>94</v>
      </c>
      <c r="I107" s="384"/>
      <c r="J107" s="384"/>
      <c r="K107" s="384"/>
      <c r="L107" s="384"/>
      <c r="M107" s="384"/>
      <c r="N107" s="384"/>
      <c r="O107" s="384"/>
      <c r="P107" s="385"/>
      <c r="Q107" s="383" t="s">
        <v>95</v>
      </c>
      <c r="R107" s="384"/>
      <c r="S107" s="384"/>
      <c r="T107" s="384"/>
      <c r="U107" s="384"/>
      <c r="V107" s="384"/>
      <c r="W107" s="384"/>
      <c r="X107" s="385"/>
      <c r="Y107" s="97" t="s">
        <v>96</v>
      </c>
      <c r="Z107" s="97" t="s">
        <v>97</v>
      </c>
    </row>
    <row r="108" spans="1:26" s="141" customFormat="1" ht="19.149999999999999" customHeight="1" x14ac:dyDescent="0.25">
      <c r="A108" s="98"/>
      <c r="B108" s="99"/>
      <c r="C108" s="375"/>
      <c r="D108" s="375"/>
      <c r="E108" s="375"/>
      <c r="F108" s="375"/>
      <c r="G108" s="375"/>
      <c r="H108" s="359"/>
      <c r="I108" s="360"/>
      <c r="J108" s="360"/>
      <c r="K108" s="360"/>
      <c r="L108" s="360"/>
      <c r="M108" s="360"/>
      <c r="N108" s="360"/>
      <c r="O108" s="360"/>
      <c r="P108" s="361"/>
      <c r="Q108" s="359"/>
      <c r="R108" s="360"/>
      <c r="S108" s="360"/>
      <c r="T108" s="360"/>
      <c r="U108" s="360"/>
      <c r="V108" s="360"/>
      <c r="W108" s="360"/>
      <c r="X108" s="361"/>
      <c r="Y108" s="108"/>
      <c r="Z108" s="100"/>
    </row>
    <row r="109" spans="1:26" s="141" customFormat="1" ht="19.149999999999999" customHeight="1" x14ac:dyDescent="0.25">
      <c r="A109" s="98"/>
      <c r="B109" s="99"/>
      <c r="C109" s="375"/>
      <c r="D109" s="375"/>
      <c r="E109" s="375"/>
      <c r="F109" s="375"/>
      <c r="G109" s="375"/>
      <c r="H109" s="359"/>
      <c r="I109" s="360"/>
      <c r="J109" s="360"/>
      <c r="K109" s="360"/>
      <c r="L109" s="360"/>
      <c r="M109" s="360"/>
      <c r="N109" s="360"/>
      <c r="O109" s="360"/>
      <c r="P109" s="361"/>
      <c r="Q109" s="359"/>
      <c r="R109" s="360"/>
      <c r="S109" s="360"/>
      <c r="T109" s="360"/>
      <c r="U109" s="360"/>
      <c r="V109" s="360"/>
      <c r="W109" s="360"/>
      <c r="X109" s="361"/>
      <c r="Y109" s="108"/>
      <c r="Z109" s="100"/>
    </row>
    <row r="110" spans="1:26" s="141" customFormat="1" ht="19.149999999999999" customHeight="1" x14ac:dyDescent="0.25">
      <c r="A110" s="98"/>
      <c r="B110" s="99"/>
      <c r="C110" s="375"/>
      <c r="D110" s="375"/>
      <c r="E110" s="375"/>
      <c r="F110" s="375"/>
      <c r="G110" s="375"/>
      <c r="H110" s="359"/>
      <c r="I110" s="360"/>
      <c r="J110" s="360"/>
      <c r="K110" s="360"/>
      <c r="L110" s="360"/>
      <c r="M110" s="360"/>
      <c r="N110" s="360"/>
      <c r="O110" s="360"/>
      <c r="P110" s="361"/>
      <c r="Q110" s="359"/>
      <c r="R110" s="360"/>
      <c r="S110" s="360"/>
      <c r="T110" s="360"/>
      <c r="U110" s="360"/>
      <c r="V110" s="360"/>
      <c r="W110" s="360"/>
      <c r="X110" s="361"/>
      <c r="Y110" s="108"/>
      <c r="Z110" s="100"/>
    </row>
    <row r="111" spans="1:26" s="141" customFormat="1" ht="19.149999999999999" customHeight="1" x14ac:dyDescent="0.25">
      <c r="A111" s="98"/>
      <c r="B111" s="99"/>
      <c r="C111" s="375"/>
      <c r="D111" s="375"/>
      <c r="E111" s="375"/>
      <c r="F111" s="375"/>
      <c r="G111" s="375"/>
      <c r="H111" s="359"/>
      <c r="I111" s="360"/>
      <c r="J111" s="360"/>
      <c r="K111" s="360"/>
      <c r="L111" s="360"/>
      <c r="M111" s="360"/>
      <c r="N111" s="360"/>
      <c r="O111" s="360"/>
      <c r="P111" s="361"/>
      <c r="Q111" s="359"/>
      <c r="R111" s="360"/>
      <c r="S111" s="360"/>
      <c r="T111" s="360"/>
      <c r="U111" s="360"/>
      <c r="V111" s="360"/>
      <c r="W111" s="360"/>
      <c r="X111" s="361"/>
      <c r="Y111" s="108"/>
      <c r="Z111" s="100"/>
    </row>
    <row r="112" spans="1:26" s="141" customFormat="1" ht="19.149999999999999" customHeight="1" x14ac:dyDescent="0.25">
      <c r="A112" s="98"/>
      <c r="B112" s="99"/>
      <c r="C112" s="375"/>
      <c r="D112" s="375"/>
      <c r="E112" s="375"/>
      <c r="F112" s="375"/>
      <c r="G112" s="375"/>
      <c r="H112" s="359"/>
      <c r="I112" s="360"/>
      <c r="J112" s="360"/>
      <c r="K112" s="360"/>
      <c r="L112" s="360"/>
      <c r="M112" s="360"/>
      <c r="N112" s="360"/>
      <c r="O112" s="360"/>
      <c r="P112" s="361"/>
      <c r="Q112" s="359"/>
      <c r="R112" s="360"/>
      <c r="S112" s="360"/>
      <c r="T112" s="360"/>
      <c r="U112" s="360"/>
      <c r="V112" s="360"/>
      <c r="W112" s="360"/>
      <c r="X112" s="361"/>
      <c r="Y112" s="108"/>
      <c r="Z112" s="100"/>
    </row>
    <row r="113" spans="1:26" s="141" customFormat="1" ht="19.149999999999999" customHeight="1" x14ac:dyDescent="0.25">
      <c r="A113" s="98"/>
      <c r="B113" s="99"/>
      <c r="C113" s="375"/>
      <c r="D113" s="375"/>
      <c r="E113" s="375"/>
      <c r="F113" s="375"/>
      <c r="G113" s="375"/>
      <c r="H113" s="359"/>
      <c r="I113" s="360"/>
      <c r="J113" s="360"/>
      <c r="K113" s="360"/>
      <c r="L113" s="360"/>
      <c r="M113" s="360"/>
      <c r="N113" s="360"/>
      <c r="O113" s="360"/>
      <c r="P113" s="361"/>
      <c r="Q113" s="359"/>
      <c r="R113" s="360"/>
      <c r="S113" s="360"/>
      <c r="T113" s="360"/>
      <c r="U113" s="360"/>
      <c r="V113" s="360"/>
      <c r="W113" s="360"/>
      <c r="X113" s="361"/>
      <c r="Y113" s="108"/>
      <c r="Z113" s="100"/>
    </row>
    <row r="114" spans="1:26" s="141" customFormat="1" ht="19.149999999999999" customHeight="1" x14ac:dyDescent="0.25">
      <c r="A114" s="98"/>
      <c r="B114" s="99"/>
      <c r="C114" s="375"/>
      <c r="D114" s="375"/>
      <c r="E114" s="375"/>
      <c r="F114" s="375"/>
      <c r="G114" s="375"/>
      <c r="H114" s="359"/>
      <c r="I114" s="360"/>
      <c r="J114" s="360"/>
      <c r="K114" s="360"/>
      <c r="L114" s="360"/>
      <c r="M114" s="360"/>
      <c r="N114" s="360"/>
      <c r="O114" s="360"/>
      <c r="P114" s="361"/>
      <c r="Q114" s="359"/>
      <c r="R114" s="360"/>
      <c r="S114" s="360"/>
      <c r="T114" s="360"/>
      <c r="U114" s="360"/>
      <c r="V114" s="360"/>
      <c r="W114" s="360"/>
      <c r="X114" s="361"/>
      <c r="Y114" s="108"/>
      <c r="Z114" s="100"/>
    </row>
    <row r="115" spans="1:26" s="141" customFormat="1" ht="19.149999999999999" customHeight="1" x14ac:dyDescent="0.25">
      <c r="A115" s="98"/>
      <c r="B115" s="99"/>
      <c r="C115" s="375"/>
      <c r="D115" s="375"/>
      <c r="E115" s="375"/>
      <c r="F115" s="375"/>
      <c r="G115" s="375"/>
      <c r="H115" s="359"/>
      <c r="I115" s="360"/>
      <c r="J115" s="360"/>
      <c r="K115" s="360"/>
      <c r="L115" s="360"/>
      <c r="M115" s="360"/>
      <c r="N115" s="360"/>
      <c r="O115" s="360"/>
      <c r="P115" s="361"/>
      <c r="Q115" s="359"/>
      <c r="R115" s="360"/>
      <c r="S115" s="360"/>
      <c r="T115" s="360"/>
      <c r="U115" s="360"/>
      <c r="V115" s="360"/>
      <c r="W115" s="360"/>
      <c r="X115" s="361"/>
      <c r="Y115" s="108"/>
      <c r="Z115" s="100"/>
    </row>
    <row r="116" spans="1:26" s="141" customFormat="1" ht="19.149999999999999" customHeight="1" x14ac:dyDescent="0.25">
      <c r="A116" s="98"/>
      <c r="B116" s="99"/>
      <c r="C116" s="375"/>
      <c r="D116" s="375"/>
      <c r="E116" s="375"/>
      <c r="F116" s="375"/>
      <c r="G116" s="375"/>
      <c r="H116" s="359"/>
      <c r="I116" s="360"/>
      <c r="J116" s="360"/>
      <c r="K116" s="360"/>
      <c r="L116" s="360"/>
      <c r="M116" s="360"/>
      <c r="N116" s="360"/>
      <c r="O116" s="360"/>
      <c r="P116" s="361"/>
      <c r="Q116" s="359"/>
      <c r="R116" s="360"/>
      <c r="S116" s="360"/>
      <c r="T116" s="360"/>
      <c r="U116" s="360"/>
      <c r="V116" s="360"/>
      <c r="W116" s="360"/>
      <c r="X116" s="361"/>
      <c r="Y116" s="108"/>
      <c r="Z116" s="100"/>
    </row>
    <row r="117" spans="1:26" s="141" customFormat="1" ht="19.149999999999999" customHeight="1" x14ac:dyDescent="0.25">
      <c r="A117" s="98"/>
      <c r="B117" s="99"/>
      <c r="C117" s="375"/>
      <c r="D117" s="375"/>
      <c r="E117" s="375"/>
      <c r="F117" s="375"/>
      <c r="G117" s="375"/>
      <c r="H117" s="359"/>
      <c r="I117" s="360"/>
      <c r="J117" s="360"/>
      <c r="K117" s="360"/>
      <c r="L117" s="360"/>
      <c r="M117" s="360"/>
      <c r="N117" s="360"/>
      <c r="O117" s="360"/>
      <c r="P117" s="361"/>
      <c r="Q117" s="359"/>
      <c r="R117" s="360"/>
      <c r="S117" s="360"/>
      <c r="T117" s="360"/>
      <c r="U117" s="360"/>
      <c r="V117" s="360"/>
      <c r="W117" s="360"/>
      <c r="X117" s="361"/>
      <c r="Y117" s="108"/>
      <c r="Z117" s="100"/>
    </row>
    <row r="118" spans="1:26" s="141" customFormat="1" ht="19.149999999999999" customHeight="1" x14ac:dyDescent="0.25">
      <c r="A118" s="98"/>
      <c r="B118" s="99"/>
      <c r="C118" s="375"/>
      <c r="D118" s="375"/>
      <c r="E118" s="375"/>
      <c r="F118" s="375"/>
      <c r="G118" s="375"/>
      <c r="H118" s="359"/>
      <c r="I118" s="360"/>
      <c r="J118" s="360"/>
      <c r="K118" s="360"/>
      <c r="L118" s="360"/>
      <c r="M118" s="360"/>
      <c r="N118" s="360"/>
      <c r="O118" s="360"/>
      <c r="P118" s="361"/>
      <c r="Q118" s="359"/>
      <c r="R118" s="360"/>
      <c r="S118" s="360"/>
      <c r="T118" s="360"/>
      <c r="U118" s="360"/>
      <c r="V118" s="360"/>
      <c r="W118" s="360"/>
      <c r="X118" s="361"/>
      <c r="Y118" s="108"/>
      <c r="Z118" s="100"/>
    </row>
    <row r="119" spans="1:26" s="141" customFormat="1" ht="19.149999999999999" customHeight="1" x14ac:dyDescent="0.25">
      <c r="A119" s="98"/>
      <c r="B119" s="99"/>
      <c r="C119" s="375"/>
      <c r="D119" s="375"/>
      <c r="E119" s="375"/>
      <c r="F119" s="375"/>
      <c r="G119" s="375"/>
      <c r="H119" s="359"/>
      <c r="I119" s="360"/>
      <c r="J119" s="360"/>
      <c r="K119" s="360"/>
      <c r="L119" s="360"/>
      <c r="M119" s="360"/>
      <c r="N119" s="360"/>
      <c r="O119" s="360"/>
      <c r="P119" s="361"/>
      <c r="Q119" s="359"/>
      <c r="R119" s="360"/>
      <c r="S119" s="360"/>
      <c r="T119" s="360"/>
      <c r="U119" s="360"/>
      <c r="V119" s="360"/>
      <c r="W119" s="360"/>
      <c r="X119" s="361"/>
      <c r="Y119" s="108"/>
      <c r="Z119" s="100"/>
    </row>
    <row r="120" spans="1:26" s="141" customFormat="1" ht="19.149999999999999" customHeight="1" x14ac:dyDescent="0.25">
      <c r="A120" s="98"/>
      <c r="B120" s="99"/>
      <c r="C120" s="375"/>
      <c r="D120" s="375"/>
      <c r="E120" s="375"/>
      <c r="F120" s="375"/>
      <c r="G120" s="375"/>
      <c r="H120" s="359"/>
      <c r="I120" s="360"/>
      <c r="J120" s="360"/>
      <c r="K120" s="360"/>
      <c r="L120" s="360"/>
      <c r="M120" s="360"/>
      <c r="N120" s="360"/>
      <c r="O120" s="360"/>
      <c r="P120" s="361"/>
      <c r="Q120" s="359"/>
      <c r="R120" s="360"/>
      <c r="S120" s="360"/>
      <c r="T120" s="360"/>
      <c r="U120" s="360"/>
      <c r="V120" s="360"/>
      <c r="W120" s="360"/>
      <c r="X120" s="361"/>
      <c r="Y120" s="108"/>
      <c r="Z120" s="100"/>
    </row>
    <row r="121" spans="1:26" s="141" customFormat="1" ht="19.149999999999999" customHeight="1" x14ac:dyDescent="0.25">
      <c r="A121" s="98"/>
      <c r="B121" s="99"/>
      <c r="C121" s="375"/>
      <c r="D121" s="375"/>
      <c r="E121" s="375"/>
      <c r="F121" s="375"/>
      <c r="G121" s="375"/>
      <c r="H121" s="359"/>
      <c r="I121" s="360"/>
      <c r="J121" s="360"/>
      <c r="K121" s="360"/>
      <c r="L121" s="360"/>
      <c r="M121" s="360"/>
      <c r="N121" s="360"/>
      <c r="O121" s="360"/>
      <c r="P121" s="361"/>
      <c r="Q121" s="359"/>
      <c r="R121" s="360"/>
      <c r="S121" s="360"/>
      <c r="T121" s="360"/>
      <c r="U121" s="360"/>
      <c r="V121" s="360"/>
      <c r="W121" s="360"/>
      <c r="X121" s="361"/>
      <c r="Y121" s="108"/>
      <c r="Z121" s="100"/>
    </row>
    <row r="122" spans="1:26" s="141" customFormat="1" ht="19.149999999999999" customHeight="1" x14ac:dyDescent="0.25">
      <c r="A122" s="101"/>
      <c r="B122" s="102"/>
      <c r="C122" s="377"/>
      <c r="D122" s="377"/>
      <c r="E122" s="377"/>
      <c r="F122" s="377"/>
      <c r="G122" s="377"/>
      <c r="H122" s="378"/>
      <c r="I122" s="379"/>
      <c r="J122" s="379"/>
      <c r="K122" s="379"/>
      <c r="L122" s="379"/>
      <c r="M122" s="379"/>
      <c r="N122" s="379"/>
      <c r="O122" s="379"/>
      <c r="P122" s="380"/>
      <c r="Q122" s="378"/>
      <c r="R122" s="379"/>
      <c r="S122" s="379"/>
      <c r="T122" s="379"/>
      <c r="U122" s="379"/>
      <c r="V122" s="379"/>
      <c r="W122" s="379"/>
      <c r="X122" s="380"/>
      <c r="Y122" s="109"/>
      <c r="Z122" s="103"/>
    </row>
    <row r="123" spans="1:26" s="141" customFormat="1" ht="15" x14ac:dyDescent="0.25">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10"/>
      <c r="Z123" s="105"/>
    </row>
    <row r="124" spans="1:26" s="141" customFormat="1" ht="15" x14ac:dyDescent="0.25">
      <c r="A124" s="91"/>
      <c r="B124" s="91"/>
      <c r="C124" s="111"/>
      <c r="D124" s="91" t="s">
        <v>20</v>
      </c>
      <c r="E124" s="91"/>
      <c r="F124" s="91"/>
      <c r="G124" s="91"/>
      <c r="H124" s="111"/>
      <c r="I124" s="91" t="s">
        <v>90</v>
      </c>
      <c r="J124" s="91"/>
      <c r="K124" s="91"/>
      <c r="L124" s="91"/>
      <c r="M124" s="91"/>
      <c r="N124" s="91"/>
      <c r="O124" s="91"/>
      <c r="P124" s="91"/>
      <c r="Q124" s="91"/>
      <c r="R124" s="91"/>
      <c r="S124" s="91"/>
      <c r="T124" s="91"/>
      <c r="U124" s="91"/>
      <c r="V124" s="91"/>
      <c r="W124" s="91"/>
      <c r="X124" s="91"/>
      <c r="Y124" s="112">
        <f>SUM(Y108:Y122)</f>
        <v>0</v>
      </c>
      <c r="Z124" s="113">
        <f>SUM(Z108:Z122)</f>
        <v>0</v>
      </c>
    </row>
    <row r="125" spans="1:26" s="141" customFormat="1" ht="15" x14ac:dyDescent="0.25">
      <c r="A125" s="91"/>
      <c r="B125" s="91"/>
      <c r="C125" s="93"/>
      <c r="D125" s="91"/>
      <c r="E125" s="91"/>
      <c r="F125" s="91"/>
      <c r="G125" s="91"/>
      <c r="H125" s="93"/>
      <c r="I125" s="91"/>
      <c r="J125" s="91"/>
      <c r="K125" s="91"/>
      <c r="L125" s="91"/>
      <c r="M125" s="91"/>
      <c r="N125" s="91"/>
      <c r="O125" s="91"/>
      <c r="P125" s="91"/>
      <c r="Q125" s="91"/>
      <c r="R125" s="91"/>
      <c r="S125" s="91"/>
      <c r="T125" s="91"/>
      <c r="U125" s="91"/>
      <c r="V125" s="91"/>
      <c r="W125" s="91"/>
      <c r="X125" s="91"/>
      <c r="Y125" s="114"/>
      <c r="Z125" s="115"/>
    </row>
    <row r="126" spans="1:26" s="141" customFormat="1" ht="15" x14ac:dyDescent="0.25">
      <c r="A126" s="376" t="s">
        <v>98</v>
      </c>
      <c r="B126" s="376"/>
      <c r="C126" s="376"/>
      <c r="D126" s="376"/>
      <c r="E126" s="376"/>
      <c r="F126" s="376"/>
      <c r="G126" s="376"/>
      <c r="H126" s="376"/>
      <c r="I126" s="376"/>
      <c r="J126" s="376"/>
      <c r="K126" s="376"/>
      <c r="L126" s="376"/>
      <c r="M126" s="376"/>
      <c r="N126" s="376"/>
      <c r="O126" s="376"/>
      <c r="P126" s="376"/>
      <c r="Q126" s="376"/>
      <c r="R126" s="376"/>
      <c r="S126" s="376"/>
      <c r="T126" s="376"/>
      <c r="U126" s="376"/>
      <c r="V126" s="376"/>
      <c r="W126" s="376"/>
      <c r="X126" s="376"/>
      <c r="Y126" s="376"/>
      <c r="Z126" s="376"/>
    </row>
    <row r="127" spans="1:26" ht="15" x14ac:dyDescent="0.25">
      <c r="A127" s="123" t="s">
        <v>139</v>
      </c>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row>
    <row r="128" spans="1:26" s="141" customFormat="1" ht="6.6" customHeight="1" x14ac:dyDescent="0.25">
      <c r="A128" s="107"/>
      <c r="B128" s="289"/>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142"/>
    </row>
    <row r="129" s="141" customFormat="1" ht="15" x14ac:dyDescent="0.25"/>
    <row r="130" s="141" customFormat="1" ht="15" x14ac:dyDescent="0.25"/>
    <row r="131" s="141" customFormat="1" ht="15" x14ac:dyDescent="0.25"/>
    <row r="132" s="141" customFormat="1" ht="15" x14ac:dyDescent="0.25"/>
    <row r="133" s="141" customFormat="1" ht="15" x14ac:dyDescent="0.25"/>
    <row r="134" s="141" customFormat="1" ht="15" x14ac:dyDescent="0.25"/>
    <row r="135" s="141" customFormat="1" ht="15" x14ac:dyDescent="0.25"/>
    <row r="136" s="141" customFormat="1" ht="15" x14ac:dyDescent="0.25"/>
    <row r="137" s="141" customFormat="1" ht="15" x14ac:dyDescent="0.25"/>
    <row r="138" s="141" customFormat="1" ht="15" x14ac:dyDescent="0.25"/>
    <row r="139" s="141" customFormat="1" ht="15" x14ac:dyDescent="0.25"/>
    <row r="140" s="141" customFormat="1" ht="15" x14ac:dyDescent="0.25"/>
    <row r="141" s="141" customFormat="1" ht="15" x14ac:dyDescent="0.25"/>
    <row r="142" s="141" customFormat="1" ht="15" x14ac:dyDescent="0.25"/>
    <row r="143" s="141" customFormat="1" ht="15" x14ac:dyDescent="0.25"/>
    <row r="144" s="141" customFormat="1" ht="15" x14ac:dyDescent="0.25"/>
    <row r="145" s="141" customFormat="1" ht="15" x14ac:dyDescent="0.25"/>
    <row r="146" s="141" customFormat="1" ht="15" x14ac:dyDescent="0.25"/>
    <row r="147" s="141" customFormat="1" ht="15" x14ac:dyDescent="0.25"/>
    <row r="148" s="141" customFormat="1" ht="15" x14ac:dyDescent="0.25"/>
    <row r="149" s="141" customFormat="1" ht="15" x14ac:dyDescent="0.25"/>
    <row r="150" s="141" customFormat="1" ht="15" x14ac:dyDescent="0.25"/>
    <row r="151" s="141" customFormat="1" ht="15" x14ac:dyDescent="0.25"/>
    <row r="152" s="141" customFormat="1" ht="15" x14ac:dyDescent="0.25"/>
    <row r="153" s="141" customFormat="1" ht="15" x14ac:dyDescent="0.25"/>
    <row r="154" s="141" customFormat="1" ht="15" x14ac:dyDescent="0.25"/>
    <row r="155" s="141" customFormat="1" ht="15" x14ac:dyDescent="0.25"/>
    <row r="156" s="141" customFormat="1" ht="15" x14ac:dyDescent="0.25"/>
    <row r="157" s="141" customFormat="1" ht="15" x14ac:dyDescent="0.25"/>
    <row r="158" s="141" customFormat="1" ht="15" x14ac:dyDescent="0.25"/>
    <row r="159" s="141" customFormat="1" ht="15" x14ac:dyDescent="0.25"/>
    <row r="160" s="141" customFormat="1" ht="15" x14ac:dyDescent="0.25"/>
    <row r="161" s="141" customFormat="1" ht="15" x14ac:dyDescent="0.25"/>
    <row r="162" s="141" customFormat="1" ht="15" x14ac:dyDescent="0.25"/>
    <row r="163" s="141" customFormat="1" ht="15" x14ac:dyDescent="0.25"/>
    <row r="164" s="141" customFormat="1" ht="15" x14ac:dyDescent="0.25"/>
    <row r="165" s="141" customFormat="1" ht="15" x14ac:dyDescent="0.25"/>
    <row r="166" s="141" customFormat="1" ht="15" x14ac:dyDescent="0.25"/>
    <row r="167" s="141" customFormat="1" ht="15" x14ac:dyDescent="0.25"/>
    <row r="168" s="141" customFormat="1" ht="15" x14ac:dyDescent="0.25"/>
  </sheetData>
  <mergeCells count="232">
    <mergeCell ref="Q21:X21"/>
    <mergeCell ref="C22:G22"/>
    <mergeCell ref="H22:P22"/>
    <mergeCell ref="Q22:X22"/>
    <mergeCell ref="A30:Z30"/>
    <mergeCell ref="A41:B41"/>
    <mergeCell ref="C41:Y41"/>
    <mergeCell ref="B32:I32"/>
    <mergeCell ref="J32:Y32"/>
    <mergeCell ref="C25:G25"/>
    <mergeCell ref="H25:P25"/>
    <mergeCell ref="Q25:X25"/>
    <mergeCell ref="C26:G26"/>
    <mergeCell ref="H26:P26"/>
    <mergeCell ref="Q26:X26"/>
    <mergeCell ref="H24:P24"/>
    <mergeCell ref="Q24:X24"/>
    <mergeCell ref="C11:G11"/>
    <mergeCell ref="H11:P11"/>
    <mergeCell ref="Q11:X11"/>
    <mergeCell ref="C12:G12"/>
    <mergeCell ref="H12:P12"/>
    <mergeCell ref="Q12:X12"/>
    <mergeCell ref="C13:G13"/>
    <mergeCell ref="H13:P13"/>
    <mergeCell ref="A39:B39"/>
    <mergeCell ref="C39:E39"/>
    <mergeCell ref="C19:G19"/>
    <mergeCell ref="H19:P19"/>
    <mergeCell ref="Q19:X19"/>
    <mergeCell ref="C20:G20"/>
    <mergeCell ref="H20:P20"/>
    <mergeCell ref="Q20:X20"/>
    <mergeCell ref="H16:P16"/>
    <mergeCell ref="Q16:X16"/>
    <mergeCell ref="C17:G17"/>
    <mergeCell ref="H17:P17"/>
    <mergeCell ref="Q17:X17"/>
    <mergeCell ref="C18:G18"/>
    <mergeCell ref="C21:G21"/>
    <mergeCell ref="H21:P21"/>
    <mergeCell ref="A7:B7"/>
    <mergeCell ref="A9:B9"/>
    <mergeCell ref="C9:Y9"/>
    <mergeCell ref="G39:M39"/>
    <mergeCell ref="Q13:X13"/>
    <mergeCell ref="C14:G14"/>
    <mergeCell ref="H14:P14"/>
    <mergeCell ref="Q14:X14"/>
    <mergeCell ref="A5:B5"/>
    <mergeCell ref="C5:Y5"/>
    <mergeCell ref="C7:E7"/>
    <mergeCell ref="G7:M7"/>
    <mergeCell ref="A37:B37"/>
    <mergeCell ref="C37:Y37"/>
    <mergeCell ref="C15:G15"/>
    <mergeCell ref="H15:P15"/>
    <mergeCell ref="Q15:X15"/>
    <mergeCell ref="C16:G16"/>
    <mergeCell ref="H18:P18"/>
    <mergeCell ref="Q18:X18"/>
    <mergeCell ref="C23:G23"/>
    <mergeCell ref="H23:P23"/>
    <mergeCell ref="Q23:X23"/>
    <mergeCell ref="C24:G24"/>
    <mergeCell ref="C43:G43"/>
    <mergeCell ref="H43:P43"/>
    <mergeCell ref="Q43:X43"/>
    <mergeCell ref="C44:G44"/>
    <mergeCell ref="H44:P44"/>
    <mergeCell ref="Q44:X44"/>
    <mergeCell ref="C45:G45"/>
    <mergeCell ref="H45:P45"/>
    <mergeCell ref="Q45:X45"/>
    <mergeCell ref="C46:G46"/>
    <mergeCell ref="H46:P46"/>
    <mergeCell ref="Q46:X46"/>
    <mergeCell ref="C47:G47"/>
    <mergeCell ref="H47:P47"/>
    <mergeCell ref="Q47:X47"/>
    <mergeCell ref="C48:G48"/>
    <mergeCell ref="H48:P48"/>
    <mergeCell ref="Q48:X48"/>
    <mergeCell ref="C49:G49"/>
    <mergeCell ref="H49:P49"/>
    <mergeCell ref="Q49:X49"/>
    <mergeCell ref="C50:G50"/>
    <mergeCell ref="H50:P50"/>
    <mergeCell ref="Q50:X50"/>
    <mergeCell ref="C51:G51"/>
    <mergeCell ref="H51:P51"/>
    <mergeCell ref="Q51:X51"/>
    <mergeCell ref="C52:G52"/>
    <mergeCell ref="H52:P52"/>
    <mergeCell ref="Q52:X52"/>
    <mergeCell ref="C53:G53"/>
    <mergeCell ref="H53:P53"/>
    <mergeCell ref="Q53:X53"/>
    <mergeCell ref="C54:G54"/>
    <mergeCell ref="H54:P54"/>
    <mergeCell ref="Q54:X54"/>
    <mergeCell ref="C55:G55"/>
    <mergeCell ref="H55:P55"/>
    <mergeCell ref="Q55:X55"/>
    <mergeCell ref="C56:G56"/>
    <mergeCell ref="H56:P56"/>
    <mergeCell ref="Q56:X56"/>
    <mergeCell ref="A62:Z62"/>
    <mergeCell ref="B64:I64"/>
    <mergeCell ref="J64:Y64"/>
    <mergeCell ref="A69:B69"/>
    <mergeCell ref="C69:Y69"/>
    <mergeCell ref="C57:G57"/>
    <mergeCell ref="H57:P57"/>
    <mergeCell ref="Q57:X57"/>
    <mergeCell ref="C58:G58"/>
    <mergeCell ref="H58:P58"/>
    <mergeCell ref="A71:B71"/>
    <mergeCell ref="C71:E71"/>
    <mergeCell ref="G71:M71"/>
    <mergeCell ref="Q58:X58"/>
    <mergeCell ref="A73:B73"/>
    <mergeCell ref="C73:Y73"/>
    <mergeCell ref="C75:G75"/>
    <mergeCell ref="H75:P75"/>
    <mergeCell ref="Q75:X75"/>
    <mergeCell ref="C76:G76"/>
    <mergeCell ref="H76:P76"/>
    <mergeCell ref="Q76:X76"/>
    <mergeCell ref="C77:G77"/>
    <mergeCell ref="H77:P77"/>
    <mergeCell ref="Q77:X77"/>
    <mergeCell ref="C78:G78"/>
    <mergeCell ref="H78:P78"/>
    <mergeCell ref="Q78:X78"/>
    <mergeCell ref="C79:G79"/>
    <mergeCell ref="H79:P79"/>
    <mergeCell ref="Q79:X79"/>
    <mergeCell ref="C80:G80"/>
    <mergeCell ref="H80:P80"/>
    <mergeCell ref="Q80:X80"/>
    <mergeCell ref="C81:G81"/>
    <mergeCell ref="H81:P81"/>
    <mergeCell ref="Q81:X81"/>
    <mergeCell ref="C82:G82"/>
    <mergeCell ref="H82:P82"/>
    <mergeCell ref="Q82:X82"/>
    <mergeCell ref="C83:G83"/>
    <mergeCell ref="H83:P83"/>
    <mergeCell ref="Q83:X83"/>
    <mergeCell ref="C84:G84"/>
    <mergeCell ref="H84:P84"/>
    <mergeCell ref="Q84:X84"/>
    <mergeCell ref="C85:G85"/>
    <mergeCell ref="H85:P85"/>
    <mergeCell ref="Q85:X85"/>
    <mergeCell ref="C86:G86"/>
    <mergeCell ref="H86:P86"/>
    <mergeCell ref="Q86:X86"/>
    <mergeCell ref="C87:G87"/>
    <mergeCell ref="H87:P87"/>
    <mergeCell ref="Q87:X87"/>
    <mergeCell ref="C88:G88"/>
    <mergeCell ref="H88:P88"/>
    <mergeCell ref="Q88:X88"/>
    <mergeCell ref="C89:G89"/>
    <mergeCell ref="H89:P89"/>
    <mergeCell ref="Q89:X89"/>
    <mergeCell ref="C90:G90"/>
    <mergeCell ref="H90:P90"/>
    <mergeCell ref="Q90:X90"/>
    <mergeCell ref="A94:Z94"/>
    <mergeCell ref="B96:I96"/>
    <mergeCell ref="J96:Y96"/>
    <mergeCell ref="A101:B101"/>
    <mergeCell ref="C101:Y101"/>
    <mergeCell ref="A103:B103"/>
    <mergeCell ref="C103:E103"/>
    <mergeCell ref="G103:M103"/>
    <mergeCell ref="A105:B105"/>
    <mergeCell ref="C105:Y105"/>
    <mergeCell ref="C107:G107"/>
    <mergeCell ref="H107:P107"/>
    <mergeCell ref="Q107:X107"/>
    <mergeCell ref="C108:G108"/>
    <mergeCell ref="H108:P108"/>
    <mergeCell ref="Q108:X108"/>
    <mergeCell ref="C109:G109"/>
    <mergeCell ref="H109:P109"/>
    <mergeCell ref="Q109:X109"/>
    <mergeCell ref="C110:G110"/>
    <mergeCell ref="H110:P110"/>
    <mergeCell ref="Q110:X110"/>
    <mergeCell ref="C111:G111"/>
    <mergeCell ref="H111:P111"/>
    <mergeCell ref="Q111:X111"/>
    <mergeCell ref="C112:G112"/>
    <mergeCell ref="H112:P112"/>
    <mergeCell ref="Q112:X112"/>
    <mergeCell ref="C113:G113"/>
    <mergeCell ref="H113:P113"/>
    <mergeCell ref="Q113:X113"/>
    <mergeCell ref="C114:G114"/>
    <mergeCell ref="H114:P114"/>
    <mergeCell ref="Q114:X114"/>
    <mergeCell ref="C115:G115"/>
    <mergeCell ref="H115:P115"/>
    <mergeCell ref="Q115:X115"/>
    <mergeCell ref="C116:G116"/>
    <mergeCell ref="H116:P116"/>
    <mergeCell ref="Q116:X116"/>
    <mergeCell ref="C117:G117"/>
    <mergeCell ref="H117:P117"/>
    <mergeCell ref="Q117:X117"/>
    <mergeCell ref="C118:G118"/>
    <mergeCell ref="H118:P118"/>
    <mergeCell ref="Q118:X118"/>
    <mergeCell ref="C119:G119"/>
    <mergeCell ref="H119:P119"/>
    <mergeCell ref="Q119:X119"/>
    <mergeCell ref="C120:G120"/>
    <mergeCell ref="H120:P120"/>
    <mergeCell ref="Q120:X120"/>
    <mergeCell ref="A126:Z126"/>
    <mergeCell ref="B128:I128"/>
    <mergeCell ref="J128:Y128"/>
    <mergeCell ref="C121:G121"/>
    <mergeCell ref="H121:P121"/>
    <mergeCell ref="Q121:X121"/>
    <mergeCell ref="C122:G122"/>
    <mergeCell ref="H122:P122"/>
    <mergeCell ref="Q122:X122"/>
  </mergeCells>
  <pageMargins left="0.70866141732283472" right="0.70866141732283472" top="0.59055118110236227" bottom="0.59055118110236227" header="0.31496062992125984" footer="0.31496062992125984"/>
  <pageSetup paperSize="9" scale="92" orientation="landscape" r:id="rId1"/>
  <headerFooter>
    <oddFooter>&amp;C&amp;"DIN Offc,Standard"&amp;9&amp;K00B0F0KMU-Programm der Stadt Wilhelmshaven – Antrag nach 2.1 - Verwendungs-/Zwischennachweis / Anlage 2, Stand: 28.09.2015</oddFooter>
  </headerFooter>
  <rowBreaks count="3" manualBreakCount="3">
    <brk id="32" max="25" man="1"/>
    <brk id="64" max="25" man="1"/>
    <brk id="9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26</xdr:row>
                    <xdr:rowOff>57150</xdr:rowOff>
                  </from>
                  <to>
                    <xdr:col>4</xdr:col>
                    <xdr:colOff>57150</xdr:colOff>
                    <xdr:row>28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9525</xdr:colOff>
                    <xdr:row>26</xdr:row>
                    <xdr:rowOff>57150</xdr:rowOff>
                  </from>
                  <to>
                    <xdr:col>8</xdr:col>
                    <xdr:colOff>142875</xdr:colOff>
                    <xdr:row>28</xdr:row>
                    <xdr:rowOff>9525</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2</xdr:col>
                    <xdr:colOff>0</xdr:colOff>
                    <xdr:row>58</xdr:row>
                    <xdr:rowOff>123825</xdr:rowOff>
                  </from>
                  <to>
                    <xdr:col>4</xdr:col>
                    <xdr:colOff>19050</xdr:colOff>
                    <xdr:row>60</xdr:row>
                    <xdr:rowOff>19050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7</xdr:col>
                    <xdr:colOff>9525</xdr:colOff>
                    <xdr:row>58</xdr:row>
                    <xdr:rowOff>123825</xdr:rowOff>
                  </from>
                  <to>
                    <xdr:col>8</xdr:col>
                    <xdr:colOff>123825</xdr:colOff>
                    <xdr:row>60</xdr:row>
                    <xdr:rowOff>19050</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2</xdr:col>
                    <xdr:colOff>0</xdr:colOff>
                    <xdr:row>90</xdr:row>
                    <xdr:rowOff>123825</xdr:rowOff>
                  </from>
                  <to>
                    <xdr:col>4</xdr:col>
                    <xdr:colOff>19050</xdr:colOff>
                    <xdr:row>92</xdr:row>
                    <xdr:rowOff>19050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7</xdr:col>
                    <xdr:colOff>9525</xdr:colOff>
                    <xdr:row>90</xdr:row>
                    <xdr:rowOff>123825</xdr:rowOff>
                  </from>
                  <to>
                    <xdr:col>8</xdr:col>
                    <xdr:colOff>123825</xdr:colOff>
                    <xdr:row>92</xdr:row>
                    <xdr:rowOff>19050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2</xdr:col>
                    <xdr:colOff>0</xdr:colOff>
                    <xdr:row>122</xdr:row>
                    <xdr:rowOff>123825</xdr:rowOff>
                  </from>
                  <to>
                    <xdr:col>4</xdr:col>
                    <xdr:colOff>19050</xdr:colOff>
                    <xdr:row>124</xdr:row>
                    <xdr:rowOff>19050</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7</xdr:col>
                    <xdr:colOff>9525</xdr:colOff>
                    <xdr:row>122</xdr:row>
                    <xdr:rowOff>123825</xdr:rowOff>
                  </from>
                  <to>
                    <xdr:col>8</xdr:col>
                    <xdr:colOff>123825</xdr:colOff>
                    <xdr:row>124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Ausfüllhinweise</vt:lpstr>
      <vt:lpstr>Mittelanforderung</vt:lpstr>
      <vt:lpstr>Verwendungsnachweis</vt:lpstr>
      <vt:lpstr>Anlage 1</vt:lpstr>
      <vt:lpstr>Anlage 2</vt:lpstr>
      <vt:lpstr>'Anlage 1'!Druckbereich</vt:lpstr>
      <vt:lpstr>'Anlage 2'!Druckbereich</vt:lpstr>
    </vt:vector>
  </TitlesOfParts>
  <Company>SDW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Leonhardt</dc:creator>
  <cp:lastModifiedBy>Becker, Svenja</cp:lastModifiedBy>
  <cp:lastPrinted>2016-08-31T13:15:13Z</cp:lastPrinted>
  <dcterms:created xsi:type="dcterms:W3CDTF">2015-09-28T07:39:42Z</dcterms:created>
  <dcterms:modified xsi:type="dcterms:W3CDTF">2023-05-11T13:39:23Z</dcterms:modified>
</cp:coreProperties>
</file>